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<sst xmlns="http://schemas.openxmlformats.org/spreadsheetml/2006/main" count="273" uniqueCount="114">
  <si>
    <t>600007, г. Владимир, ул.16 лет Октября, д. 2А</t>
  </si>
  <si>
    <t>Тел./факс: +7 (495) 215-10-91</t>
  </si>
  <si>
    <t>+7 (800) 775-80-39 (бесплатно по России)</t>
  </si>
  <si>
    <t xml:space="preserve">sale@nikastyle.ru           </t>
  </si>
  <si>
    <t>www.nikastyle.ru</t>
  </si>
  <si>
    <t>Коммерческие условия продаж:</t>
  </si>
  <si>
    <t>Минимальная сумма заказа — 20 000 рублей по ценам прайс-листа.</t>
  </si>
  <si>
    <t>Для Вас действует накопительная система скидок в текущем сезоне:</t>
  </si>
  <si>
    <t>от 50 000 руб. - скидка 2%</t>
  </si>
  <si>
    <t>Отправка заказа производится в течение 3-х дней после оплаты. Доставка до ТК в г. Владимире:  Желдорэкспедиция, Деловые линии, Энергия, ПЭК, КИТ, ГлавДоставка, CAR-GO - бесплатно. Доставка в Москву до ТК на выбор заказчика: до 150 000 руб. - 1 000 руб., свыше 150 000 руб. бесплатно.</t>
  </si>
  <si>
    <t>от 100 000 руб. - скидка 3%</t>
  </si>
  <si>
    <t>от 200 000 руб. - скидка 5%</t>
  </si>
  <si>
    <t>от 350 000 руб. - скидка 7%</t>
  </si>
  <si>
    <t>от 500 000 руб. - скидка 9%</t>
  </si>
  <si>
    <t>Мод.</t>
  </si>
  <si>
    <t>Наименование</t>
  </si>
  <si>
    <t>Описание, состав</t>
  </si>
  <si>
    <t>Размер</t>
  </si>
  <si>
    <t>Цвет</t>
  </si>
  <si>
    <t>Базовая цена руб.   с НДС</t>
  </si>
  <si>
    <t>Предоплата 30% до 15.10.16</t>
  </si>
  <si>
    <t>Предоплата 30% до 15.11.16</t>
  </si>
  <si>
    <t>Предоплата 30% до 30.12.16</t>
  </si>
  <si>
    <t>5м0117</t>
  </si>
  <si>
    <t>Парка для девочки</t>
  </si>
  <si>
    <t>Ткань верха — смесовая (65% хлопок/35% п/э) с WR пропиткой
Подкладка — смесовая (35% хлопок/65% п/э)
Утеплитель — файберпласт 100 гр.</t>
  </si>
  <si>
    <t>92-52</t>
  </si>
  <si>
    <t xml:space="preserve">Фиолет/крем
Инжир/ваниль
Джинсовый/розовый
</t>
  </si>
  <si>
    <t xml:space="preserve">98-52 </t>
  </si>
  <si>
    <t>104-56</t>
  </si>
  <si>
    <t>110-56</t>
  </si>
  <si>
    <t>116-60</t>
  </si>
  <si>
    <t>122-64</t>
  </si>
  <si>
    <t>6м2417</t>
  </si>
  <si>
    <t>Пальто для девочки</t>
  </si>
  <si>
    <t>Ткань верха : 100% полиэстер (МЕМБРАНА Teflon Breathable WR milky 3000/3000)
Подкладка : флис (100% полиэстер)
Утеплитель : файберпласт 100 гр.</t>
  </si>
  <si>
    <t xml:space="preserve">Розовый/фиолетовый
Сирень/салат
Лиловый/розовый
</t>
  </si>
  <si>
    <t>4м1917</t>
  </si>
  <si>
    <t>Куртка  для мальчика</t>
  </si>
  <si>
    <t>Ткань верха: 100% полиэстер с WR и PU пропитками 
Подкладка: футер (100% хлопок)
Утеплитель: файберпласт 150 гр.</t>
  </si>
  <si>
    <t xml:space="preserve">Индиго/салат
Салат/индиго
Морская волна/индиго
</t>
  </si>
  <si>
    <t>7м0917</t>
  </si>
  <si>
    <t>Комплект для девочки</t>
  </si>
  <si>
    <t>Куртка:
Ткань верха: 100% полиэстер (МЕМБРАНА Teflon Breathable WR milky 5000/5000)
Подкладка: флис (100% полиэстер)
Утеплитель: файберпласт 100 гр.
Полукомбинезон:
Ткань верха: 100% полиэстер (МЕМБРАНА Teflon Breathable WR milky 5000/5000)
Подкладка: 100% полиэстер
Утеплитель: файберпласт 80 гр.</t>
  </si>
  <si>
    <t xml:space="preserve">Фуксия/желтый
Серый/бирюза
Фиолетовый/розовый
</t>
  </si>
  <si>
    <t>7м0817</t>
  </si>
  <si>
    <t>Комплект для мальчика</t>
  </si>
  <si>
    <t xml:space="preserve">Синий/салат
Серый/бирюза
Неви/желтый
</t>
  </si>
  <si>
    <t>5л0517</t>
  </si>
  <si>
    <t>Ветровка для девочки</t>
  </si>
  <si>
    <t xml:space="preserve">Ткань верха: 100% полиэстер (МЕМБРАНА Teflon Breathable WR milky 5000/5000)
Подкладка: флис (100% полиэстер)
</t>
  </si>
  <si>
    <t>4л0717</t>
  </si>
  <si>
    <t>Ветровка для мальчика</t>
  </si>
  <si>
    <t xml:space="preserve">Ткань верха: 100% полиэстер (МЕМБРАНА Teflon Breathable WR milky 5000/5000)
Подкладка - флис (100% полиэстер)
</t>
  </si>
  <si>
    <t>9м1217</t>
  </si>
  <si>
    <t>Жилет для девочки</t>
  </si>
  <si>
    <t xml:space="preserve">Ткань верха: 100% полиэстер с WR и PU пропитками 
Подкладка: флис (100% полиэстер)
Утеплитель: файберпласт 100 гр.
</t>
  </si>
  <si>
    <t>Коралловый
Молочный
Желтый</t>
  </si>
  <si>
    <t>128-64</t>
  </si>
  <si>
    <t>134-68</t>
  </si>
  <si>
    <t>9м1817</t>
  </si>
  <si>
    <t>Жилет для мальчика</t>
  </si>
  <si>
    <t>2м1117</t>
  </si>
  <si>
    <t>Брюки для мальчика</t>
  </si>
  <si>
    <t xml:space="preserve">Ткань верха: 100% полиэстер (МЕМБРАНА Teflon Breathable WR milky 5000/5000)
Подкладка: 100% полиэстер
Утеплитель: файберпласт 80 гр.
</t>
  </si>
  <si>
    <t xml:space="preserve">Неви
Серый
Черный
</t>
  </si>
  <si>
    <t>2м1017</t>
  </si>
  <si>
    <t>Брюки для девочки</t>
  </si>
  <si>
    <t>Ткань верха: 100% полиэстер (МЕМБРАНА Teflon Breathable WR milky 5000/5000)
Подкладка: 100% полиэстер
Утеплитель: файберпласт 80 гр.
Утеплитель: файберпласт 200 гр.</t>
  </si>
  <si>
    <t xml:space="preserve">Фуксия
Серый
Фиолетовый
</t>
  </si>
  <si>
    <t>5м0217</t>
  </si>
  <si>
    <t xml:space="preserve">Ткань верха — смесовая (65% хлопок/35% п/э) с WR пропиткой
Подкладка — смесовая (35% хлопок/65% п/э)
Утеплитель — файберпласт 100 гр.
</t>
  </si>
  <si>
    <t>140-68</t>
  </si>
  <si>
    <t>146-72</t>
  </si>
  <si>
    <t>6м1317</t>
  </si>
  <si>
    <t xml:space="preserve">ТТкань верха: 100% полиэстер с WR и PU пропитками 
Подкладка: флис (100% полиэстер)
Утеплитель: файберпласт 100 гр.
</t>
  </si>
  <si>
    <t xml:space="preserve">Коралловый
Молочный
Желтый
</t>
  </si>
  <si>
    <t>4м2217</t>
  </si>
  <si>
    <t>Куртка для мальчика</t>
  </si>
  <si>
    <t xml:space="preserve">Ткань верха: 100% полиэстер (МЕМБРАНА Teflon Breathable WR milky 5000/5000)
Подкладка: флис (100% полиэстер)
Утеплитель: файберпласт 100 гр.
</t>
  </si>
  <si>
    <t xml:space="preserve">Серый/зеленый
Зеленый/синий
Синий/зеленый
</t>
  </si>
  <si>
    <t>7м1617</t>
  </si>
  <si>
    <t>Ткань верха: 100% полиэстер (МЕМБРАНА Teflon Breathable WR milky 5000/5000)
Подкладка: флис (100% полиэстер)
Утеплитель: файберпласт 100 гр.
Полукомбинезон:
Ткань верха: 100% полиэстер (МЕМБРАНА Teflon Breathable WR milky 5000/5000)
Подкладка: 100% полиэстер
Утеплитель: файберпласт 80 гр.</t>
  </si>
  <si>
    <t xml:space="preserve">Неви/синий
Серый/салатовый
Неви/салатовый
</t>
  </si>
  <si>
    <t>140-72</t>
  </si>
  <si>
    <t>4л1517</t>
  </si>
  <si>
    <t>4л0617</t>
  </si>
  <si>
    <t>4м2517</t>
  </si>
  <si>
    <t>Куртка для девочки</t>
  </si>
  <si>
    <t xml:space="preserve">Ткань верха : 100% полиэстер (МЕМБРАНА Teflon Breathable WR milky 3000/3000)
Подклад : флис (100% полиэстер)
Утеплитель : файберпласт 100 гр.
</t>
  </si>
  <si>
    <t>Фуксия/персик
Серый/малиновый
Лиловый/салатовый
Брусничный/розовый</t>
  </si>
  <si>
    <t>5м0317</t>
  </si>
  <si>
    <t xml:space="preserve">134-64 </t>
  </si>
  <si>
    <t>152-76</t>
  </si>
  <si>
    <t>158-80</t>
  </si>
  <si>
    <t>164-84</t>
  </si>
  <si>
    <t>6м0417</t>
  </si>
  <si>
    <t>Ткань верха: 100% полиэстер с WR и PU пропитками 
Подкладка: флис (100% полиэстер)
Утеплитель: файберпласт 150 гр.</t>
  </si>
  <si>
    <t xml:space="preserve">Коралловый
Лайм
Лимонный
</t>
  </si>
  <si>
    <t>5л1417</t>
  </si>
  <si>
    <t xml:space="preserve">Плащ для девочки </t>
  </si>
  <si>
    <t xml:space="preserve">Ткань верха: 100% полиэстер с WR и PU пропитками 
Подкладка: флис (100% полиэстер)
</t>
  </si>
  <si>
    <t>4л2017</t>
  </si>
  <si>
    <t xml:space="preserve">Ткань верха: 100% полиэстер с WR и PU пропитками 
Подкладка — смесовая (35% хлопок/65% п/э)
</t>
  </si>
  <si>
    <t>Изумрудный
Неви
Горчичный</t>
  </si>
  <si>
    <t>4м2117</t>
  </si>
  <si>
    <t>Ткань верха: 100% полиэстер (МЕМБРАНА Teflon Breathable WR milky 5000/5000)
Подкладка: флис (100% полиэстер)
Утеплитель: файберпласт 100 гр.</t>
  </si>
  <si>
    <t xml:space="preserve">Серый/синий
Зеленый/серый
Синий/серый
</t>
  </si>
  <si>
    <t>4м1717</t>
  </si>
  <si>
    <t xml:space="preserve">Ткань верха: 100% полиэстер с WR и PU пропитками 
Подкладка: футер (100% хлопок)
Утеплитель: файберпласт 150 гр.
</t>
  </si>
  <si>
    <t xml:space="preserve">Индиго
Салат
Морская волна
</t>
  </si>
  <si>
    <t>4м2317</t>
  </si>
  <si>
    <t xml:space="preserve">Ткань верха : 100% полиэстер с WR и PU пропитками
Подкладка : футер (100% хлопок)
Утеплитель : файберпласт 150 гр.
</t>
  </si>
  <si>
    <t>Неви
Коричневый
Изумрудный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</si>
</sst>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b/>
      <i/>
      <u val="single"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20"/>
      <color indexed="10"/>
      <name val="Calibri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5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 vertical="top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42" applyNumberFormat="1" applyFont="1" applyFill="1" applyBorder="1" applyAlignment="1" applyProtection="1">
      <alignment/>
      <protection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0" fillId="34" borderId="0" xfId="0" applyFont="1" applyFill="1" applyBorder="1" applyAlignment="1">
      <alignment/>
    </xf>
    <xf numFmtId="0" fontId="0" fillId="35" borderId="15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horizontal="center" vertical="center"/>
    </xf>
    <xf numFmtId="9" fontId="15" fillId="33" borderId="15" xfId="0" applyNumberFormat="1" applyFont="1" applyFill="1" applyBorder="1" applyAlignment="1">
      <alignment horizontal="center" vertical="center"/>
    </xf>
    <xf numFmtId="9" fontId="16" fillId="33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center" vertical="center" wrapText="1"/>
      <protection/>
    </xf>
    <xf numFmtId="1" fontId="17" fillId="0" borderId="1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3" fillId="0" borderId="15" xfId="53" applyFont="1" applyFill="1" applyBorder="1" applyAlignment="1">
      <alignment horizontal="center" vertical="center" wrapText="1" readingOrder="1"/>
      <protection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409575</xdr:colOff>
      <xdr:row>4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33744" t="36988" r="33744" b="36988"/>
        <a:stretch>
          <a:fillRect/>
        </a:stretch>
      </xdr:blipFill>
      <xdr:spPr>
        <a:xfrm>
          <a:off x="114300" y="76200"/>
          <a:ext cx="11525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3</xdr:col>
      <xdr:colOff>161925</xdr:colOff>
      <xdr:row>1</xdr:row>
      <xdr:rowOff>28575</xdr:rowOff>
    </xdr:from>
    <xdr:ext cx="2847975" cy="781050"/>
    <xdr:sp>
      <xdr:nvSpPr>
        <xdr:cNvPr id="2" name="Прямоугольник 2"/>
        <xdr:cNvSpPr>
          <a:spLocks/>
        </xdr:cNvSpPr>
      </xdr:nvSpPr>
      <xdr:spPr>
        <a:xfrm>
          <a:off x="1466850" y="152400"/>
          <a:ext cx="2847975" cy="781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ctr">
            <a:defRPr/>
          </a:pPr>
          <a:r>
            <a:rPr lang="en-US" cap="none" sz="2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ПРАЙС-ЛИСТ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Коллекция "ВЕСНА 2017"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7"/>
  <sheetViews>
    <sheetView tabSelected="1" zoomScalePageLayoutView="0" workbookViewId="0" topLeftCell="A1">
      <selection activeCell="N162" sqref="N162:N167"/>
    </sheetView>
  </sheetViews>
  <sheetFormatPr defaultColWidth="11.57421875" defaultRowHeight="15"/>
  <cols>
    <col min="1" max="1" width="6.140625" style="0" customWidth="1"/>
    <col min="2" max="3" width="6.7109375" style="0" customWidth="1"/>
    <col min="4" max="7" width="9.140625" style="0" customWidth="1"/>
    <col min="8" max="8" width="4.421875" style="0" customWidth="1"/>
    <col min="9" max="9" width="6.421875" style="0" customWidth="1"/>
    <col min="10" max="10" width="26.28125" style="0" customWidth="1"/>
    <col min="11" max="11" width="10.28125" style="0" customWidth="1"/>
    <col min="12" max="12" width="9.28125" style="0" customWidth="1"/>
    <col min="13" max="13" width="8.8515625" style="0" customWidth="1"/>
    <col min="14" max="14" width="8.421875" style="0" customWidth="1"/>
    <col min="15" max="255" width="9.140625" style="0" customWidth="1"/>
  </cols>
  <sheetData>
    <row r="1" spans="9:12" ht="9.75" customHeight="1">
      <c r="I1" s="1"/>
      <c r="J1" s="1"/>
      <c r="K1" s="1"/>
      <c r="L1" s="1"/>
    </row>
    <row r="2" spans="10:13" ht="15">
      <c r="J2" s="2" t="s">
        <v>0</v>
      </c>
      <c r="K2" s="2"/>
      <c r="L2" s="2"/>
      <c r="M2" s="3"/>
    </row>
    <row r="3" spans="10:17" ht="15">
      <c r="J3" s="2" t="s">
        <v>1</v>
      </c>
      <c r="K3" s="2"/>
      <c r="L3" s="2"/>
      <c r="M3" s="3"/>
      <c r="N3" s="1"/>
      <c r="O3" s="1"/>
      <c r="P3" s="1"/>
      <c r="Q3" s="1"/>
    </row>
    <row r="4" spans="10:17" ht="15">
      <c r="J4" s="4" t="s">
        <v>2</v>
      </c>
      <c r="K4" s="4"/>
      <c r="L4" s="5"/>
      <c r="M4" s="3"/>
      <c r="N4" s="1"/>
      <c r="O4" s="1"/>
      <c r="P4" s="1"/>
      <c r="Q4" s="1"/>
    </row>
    <row r="5" spans="4:17" ht="15">
      <c r="D5" s="6"/>
      <c r="E5" s="7"/>
      <c r="F5" s="6"/>
      <c r="G5" s="6"/>
      <c r="J5" s="8" t="s">
        <v>3</v>
      </c>
      <c r="K5" s="8"/>
      <c r="M5" s="3"/>
      <c r="N5" s="1"/>
      <c r="O5" s="1"/>
      <c r="P5" s="1"/>
      <c r="Q5" s="1"/>
    </row>
    <row r="6" spans="4:17" ht="15">
      <c r="D6" s="6"/>
      <c r="E6" s="7"/>
      <c r="F6" s="6"/>
      <c r="G6" s="6"/>
      <c r="J6" s="2" t="s">
        <v>4</v>
      </c>
      <c r="K6" s="2"/>
      <c r="L6" s="9"/>
      <c r="M6" s="10"/>
      <c r="N6" s="1"/>
      <c r="O6" s="1"/>
      <c r="P6" s="1"/>
      <c r="Q6" s="1"/>
    </row>
    <row r="7" spans="1:17" ht="15">
      <c r="A7" s="11"/>
      <c r="B7" s="11"/>
      <c r="C7" s="11"/>
      <c r="D7" s="12" t="s">
        <v>5</v>
      </c>
      <c r="E7" s="13"/>
      <c r="F7" s="14"/>
      <c r="G7" s="14"/>
      <c r="L7" s="2"/>
      <c r="N7" s="1"/>
      <c r="O7" s="1"/>
      <c r="P7" s="1"/>
      <c r="Q7" s="1"/>
    </row>
    <row r="8" spans="1:18" ht="11.25" customHeight="1">
      <c r="A8" s="28" t="s">
        <v>6</v>
      </c>
      <c r="B8" s="28"/>
      <c r="C8" s="28"/>
      <c r="D8" s="28"/>
      <c r="E8" s="28"/>
      <c r="F8" s="28"/>
      <c r="G8" s="28"/>
      <c r="H8" s="28"/>
      <c r="I8" s="1"/>
      <c r="J8" s="1"/>
      <c r="K8" s="1"/>
      <c r="L8" s="1"/>
      <c r="O8" s="1"/>
      <c r="P8" s="1"/>
      <c r="Q8" s="1"/>
      <c r="R8" s="1"/>
    </row>
    <row r="9" spans="1:24" ht="11.25" customHeight="1">
      <c r="A9" s="15" t="s">
        <v>7</v>
      </c>
      <c r="B9" s="15"/>
      <c r="C9" s="15"/>
      <c r="D9" s="16"/>
      <c r="E9" s="17"/>
      <c r="F9" s="16"/>
      <c r="G9" s="16"/>
      <c r="H9" s="15"/>
      <c r="I9" s="1"/>
      <c r="J9" s="1"/>
      <c r="K9" s="1"/>
      <c r="L9" s="1"/>
      <c r="O9" s="1"/>
      <c r="P9" s="18"/>
      <c r="Q9" s="18"/>
      <c r="R9" s="18"/>
      <c r="S9" s="18"/>
      <c r="T9" s="18"/>
      <c r="U9" s="18"/>
      <c r="V9" s="18"/>
      <c r="W9" s="1"/>
      <c r="X9" s="18"/>
    </row>
    <row r="10" spans="1:24" ht="12" customHeight="1">
      <c r="A10" s="19" t="s">
        <v>8</v>
      </c>
      <c r="B10" s="19"/>
      <c r="C10" s="19"/>
      <c r="D10" s="20"/>
      <c r="E10" s="29" t="s">
        <v>9</v>
      </c>
      <c r="F10" s="29"/>
      <c r="G10" s="29"/>
      <c r="H10" s="29"/>
      <c r="I10" s="29"/>
      <c r="J10" s="29"/>
      <c r="K10" s="29"/>
      <c r="L10" s="29"/>
      <c r="M10" s="29"/>
      <c r="N10" s="29"/>
      <c r="P10" s="21"/>
      <c r="Q10" s="21"/>
      <c r="R10" s="21"/>
      <c r="S10" s="21"/>
      <c r="T10" s="21"/>
      <c r="U10" s="21"/>
      <c r="V10" s="21"/>
      <c r="W10" s="21"/>
      <c r="X10" s="1"/>
    </row>
    <row r="11" spans="1:24" ht="12" customHeight="1">
      <c r="A11" s="19" t="s">
        <v>10</v>
      </c>
      <c r="B11" s="19"/>
      <c r="C11" s="19"/>
      <c r="D11" s="22"/>
      <c r="E11" s="29"/>
      <c r="F11" s="29"/>
      <c r="G11" s="29"/>
      <c r="H11" s="29"/>
      <c r="I11" s="29"/>
      <c r="J11" s="29"/>
      <c r="K11" s="29"/>
      <c r="L11" s="29"/>
      <c r="M11" s="29"/>
      <c r="N11" s="29"/>
      <c r="P11" s="21"/>
      <c r="Q11" s="21"/>
      <c r="R11" s="21"/>
      <c r="S11" s="21"/>
      <c r="T11" s="21"/>
      <c r="U11" s="21"/>
      <c r="V11" s="21"/>
      <c r="W11" s="21"/>
      <c r="X11" s="1"/>
    </row>
    <row r="12" spans="1:24" ht="12" customHeight="1">
      <c r="A12" s="19" t="s">
        <v>11</v>
      </c>
      <c r="B12" s="19"/>
      <c r="C12" s="19"/>
      <c r="D12" s="22"/>
      <c r="E12" s="29"/>
      <c r="F12" s="29"/>
      <c r="G12" s="29"/>
      <c r="H12" s="29"/>
      <c r="I12" s="29"/>
      <c r="J12" s="29"/>
      <c r="K12" s="29"/>
      <c r="L12" s="29"/>
      <c r="M12" s="29"/>
      <c r="N12" s="29"/>
      <c r="P12" s="1"/>
      <c r="Q12" s="1"/>
      <c r="R12" s="1"/>
      <c r="S12" s="1"/>
      <c r="T12" s="1"/>
      <c r="U12" s="1"/>
      <c r="V12" s="18"/>
      <c r="W12" s="1"/>
      <c r="X12" s="1"/>
    </row>
    <row r="13" spans="1:24" ht="12" customHeight="1">
      <c r="A13" s="19" t="s">
        <v>12</v>
      </c>
      <c r="B13" s="19"/>
      <c r="C13" s="19"/>
      <c r="D13" s="20"/>
      <c r="E13" s="29"/>
      <c r="F13" s="29"/>
      <c r="G13" s="29"/>
      <c r="H13" s="29"/>
      <c r="I13" s="29"/>
      <c r="J13" s="29"/>
      <c r="K13" s="29"/>
      <c r="L13" s="29"/>
      <c r="M13" s="29"/>
      <c r="N13" s="29"/>
      <c r="P13" s="18"/>
      <c r="Q13" s="18"/>
      <c r="R13" s="18"/>
      <c r="S13" s="18"/>
      <c r="T13" s="18"/>
      <c r="U13" s="18"/>
      <c r="V13" s="1"/>
      <c r="W13" s="1"/>
      <c r="X13" s="1"/>
    </row>
    <row r="14" spans="1:24" ht="12" customHeight="1">
      <c r="A14" s="19" t="s">
        <v>13</v>
      </c>
      <c r="B14" s="19"/>
      <c r="C14" s="19"/>
      <c r="D14" s="20"/>
      <c r="E14" s="29"/>
      <c r="F14" s="29"/>
      <c r="G14" s="29"/>
      <c r="H14" s="29"/>
      <c r="I14" s="29"/>
      <c r="J14" s="29"/>
      <c r="K14" s="29"/>
      <c r="L14" s="29"/>
      <c r="M14" s="29"/>
      <c r="N14" s="29"/>
      <c r="P14" s="1"/>
      <c r="Q14" s="1"/>
      <c r="R14" s="1"/>
      <c r="S14" s="1"/>
      <c r="T14" s="1"/>
      <c r="U14" s="1"/>
      <c r="V14" s="1"/>
      <c r="W14" s="1"/>
      <c r="X14" s="1"/>
    </row>
    <row r="15" spans="1:14" ht="8.25" customHeight="1">
      <c r="A15" s="30" t="s">
        <v>14</v>
      </c>
      <c r="B15" s="30" t="s">
        <v>15</v>
      </c>
      <c r="C15" s="30"/>
      <c r="D15" s="30" t="s">
        <v>16</v>
      </c>
      <c r="E15" s="30"/>
      <c r="F15" s="30"/>
      <c r="G15" s="30"/>
      <c r="H15" s="30"/>
      <c r="I15" s="30" t="s">
        <v>17</v>
      </c>
      <c r="J15" s="30" t="s">
        <v>18</v>
      </c>
      <c r="K15" s="31">
        <v>0.05</v>
      </c>
      <c r="L15" s="31">
        <v>0.04</v>
      </c>
      <c r="M15" s="31">
        <v>0.03</v>
      </c>
      <c r="N15" s="32" t="s">
        <v>19</v>
      </c>
    </row>
    <row r="16" spans="1:14" ht="8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2"/>
    </row>
    <row r="17" spans="1:14" ht="3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23" t="s">
        <v>20</v>
      </c>
      <c r="L17" s="23" t="s">
        <v>21</v>
      </c>
      <c r="M17" s="23" t="s">
        <v>22</v>
      </c>
      <c r="N17" s="32"/>
    </row>
    <row r="18" spans="1:14" ht="9" customHeight="1">
      <c r="A18" s="33" t="s">
        <v>23</v>
      </c>
      <c r="B18" s="34" t="s">
        <v>24</v>
      </c>
      <c r="C18" s="34"/>
      <c r="D18" s="35" t="s">
        <v>25</v>
      </c>
      <c r="E18" s="35"/>
      <c r="F18" s="35"/>
      <c r="G18" s="35"/>
      <c r="H18" s="35"/>
      <c r="I18" s="24" t="s">
        <v>26</v>
      </c>
      <c r="J18" s="36" t="s">
        <v>27</v>
      </c>
      <c r="K18" s="37">
        <f aca="true" t="shared" si="0" ref="K18:K30">N18*0.95</f>
        <v>1899.0500000000002</v>
      </c>
      <c r="L18" s="38">
        <f>N18*0.96</f>
        <v>1919.04</v>
      </c>
      <c r="M18" s="38">
        <f>N18*0.97</f>
        <v>1939.03</v>
      </c>
      <c r="N18" s="39">
        <v>1999</v>
      </c>
    </row>
    <row r="19" spans="1:14" ht="9" customHeight="1">
      <c r="A19" s="33"/>
      <c r="B19" s="34"/>
      <c r="C19" s="34"/>
      <c r="D19" s="35"/>
      <c r="E19" s="35"/>
      <c r="F19" s="35"/>
      <c r="G19" s="35"/>
      <c r="H19" s="35"/>
      <c r="I19" s="25" t="s">
        <v>28</v>
      </c>
      <c r="J19" s="36"/>
      <c r="K19" s="37">
        <f t="shared" si="0"/>
        <v>0</v>
      </c>
      <c r="L19" s="38">
        <f>N19*0.96</f>
        <v>0</v>
      </c>
      <c r="M19" s="38">
        <f>N19*0.97</f>
        <v>0</v>
      </c>
      <c r="N19" s="39"/>
    </row>
    <row r="20" spans="1:14" ht="9" customHeight="1">
      <c r="A20" s="33"/>
      <c r="B20" s="34"/>
      <c r="C20" s="34"/>
      <c r="D20" s="35"/>
      <c r="E20" s="35"/>
      <c r="F20" s="35"/>
      <c r="G20" s="35"/>
      <c r="H20" s="35"/>
      <c r="I20" s="25" t="s">
        <v>29</v>
      </c>
      <c r="J20" s="36"/>
      <c r="K20" s="37">
        <f t="shared" si="0"/>
        <v>0</v>
      </c>
      <c r="L20" s="38"/>
      <c r="M20" s="38"/>
      <c r="N20" s="39"/>
    </row>
    <row r="21" spans="1:14" ht="9" customHeight="1">
      <c r="A21" s="33"/>
      <c r="B21" s="34"/>
      <c r="C21" s="34"/>
      <c r="D21" s="35"/>
      <c r="E21" s="35"/>
      <c r="F21" s="35"/>
      <c r="G21" s="35"/>
      <c r="H21" s="35"/>
      <c r="I21" s="25" t="s">
        <v>30</v>
      </c>
      <c r="J21" s="36"/>
      <c r="K21" s="37">
        <f t="shared" si="0"/>
        <v>0</v>
      </c>
      <c r="L21" s="38">
        <f>N21*0.96</f>
        <v>0</v>
      </c>
      <c r="M21" s="38">
        <f>N21*0.97</f>
        <v>0</v>
      </c>
      <c r="N21" s="39"/>
    </row>
    <row r="22" spans="1:14" ht="9" customHeight="1">
      <c r="A22" s="33"/>
      <c r="B22" s="34"/>
      <c r="C22" s="34"/>
      <c r="D22" s="35"/>
      <c r="E22" s="35"/>
      <c r="F22" s="35"/>
      <c r="G22" s="35"/>
      <c r="H22" s="35"/>
      <c r="I22" s="25" t="s">
        <v>31</v>
      </c>
      <c r="J22" s="36"/>
      <c r="K22" s="37">
        <f t="shared" si="0"/>
        <v>0</v>
      </c>
      <c r="L22" s="38">
        <f>N22*0.96</f>
        <v>0</v>
      </c>
      <c r="M22" s="38">
        <f>N22*0.97</f>
        <v>0</v>
      </c>
      <c r="N22" s="39"/>
    </row>
    <row r="23" spans="1:14" ht="9" customHeight="1">
      <c r="A23" s="33"/>
      <c r="B23" s="34"/>
      <c r="C23" s="34"/>
      <c r="D23" s="35"/>
      <c r="E23" s="35"/>
      <c r="F23" s="35"/>
      <c r="G23" s="35"/>
      <c r="H23" s="35"/>
      <c r="I23" s="26" t="s">
        <v>32</v>
      </c>
      <c r="J23" s="36"/>
      <c r="K23" s="37">
        <f t="shared" si="0"/>
        <v>0</v>
      </c>
      <c r="L23" s="38">
        <f>N23*0.96</f>
        <v>0</v>
      </c>
      <c r="M23" s="38">
        <f>N23*0.97</f>
        <v>0</v>
      </c>
      <c r="N23" s="39"/>
    </row>
    <row r="24" spans="1:14" ht="9" customHeight="1">
      <c r="A24" s="33" t="s">
        <v>33</v>
      </c>
      <c r="B24" s="34" t="s">
        <v>34</v>
      </c>
      <c r="C24" s="34"/>
      <c r="D24" s="35" t="s">
        <v>35</v>
      </c>
      <c r="E24" s="35"/>
      <c r="F24" s="35"/>
      <c r="G24" s="35"/>
      <c r="H24" s="35"/>
      <c r="I24" s="24" t="s">
        <v>26</v>
      </c>
      <c r="J24" s="36" t="s">
        <v>36</v>
      </c>
      <c r="K24" s="37">
        <f aca="true" t="shared" si="1" ref="K24:K29">N24*0.95</f>
        <v>1899.0500000000002</v>
      </c>
      <c r="L24" s="38">
        <f>N24*0.96</f>
        <v>1919.04</v>
      </c>
      <c r="M24" s="38">
        <f>N24*0.97</f>
        <v>1939.03</v>
      </c>
      <c r="N24" s="39">
        <v>1999</v>
      </c>
    </row>
    <row r="25" spans="1:14" ht="9" customHeight="1">
      <c r="A25" s="33"/>
      <c r="B25" s="34"/>
      <c r="C25" s="34"/>
      <c r="D25" s="35"/>
      <c r="E25" s="35"/>
      <c r="F25" s="35"/>
      <c r="G25" s="35"/>
      <c r="H25" s="35"/>
      <c r="I25" s="25" t="s">
        <v>28</v>
      </c>
      <c r="J25" s="36"/>
      <c r="K25" s="37">
        <f t="shared" si="1"/>
        <v>0</v>
      </c>
      <c r="L25" s="38">
        <f>N25*0.96</f>
        <v>0</v>
      </c>
      <c r="M25" s="38">
        <f>N25*0.97</f>
        <v>0</v>
      </c>
      <c r="N25" s="39"/>
    </row>
    <row r="26" spans="1:14" ht="9" customHeight="1">
      <c r="A26" s="33"/>
      <c r="B26" s="34"/>
      <c r="C26" s="34"/>
      <c r="D26" s="35"/>
      <c r="E26" s="35"/>
      <c r="F26" s="35"/>
      <c r="G26" s="35"/>
      <c r="H26" s="35"/>
      <c r="I26" s="25" t="s">
        <v>29</v>
      </c>
      <c r="J26" s="36"/>
      <c r="K26" s="37">
        <f t="shared" si="1"/>
        <v>0</v>
      </c>
      <c r="L26" s="38"/>
      <c r="M26" s="38"/>
      <c r="N26" s="39"/>
    </row>
    <row r="27" spans="1:14" ht="9" customHeight="1">
      <c r="A27" s="33"/>
      <c r="B27" s="34"/>
      <c r="C27" s="34"/>
      <c r="D27" s="35"/>
      <c r="E27" s="35"/>
      <c r="F27" s="35"/>
      <c r="G27" s="35"/>
      <c r="H27" s="35"/>
      <c r="I27" s="25" t="s">
        <v>30</v>
      </c>
      <c r="J27" s="36"/>
      <c r="K27" s="37">
        <f t="shared" si="1"/>
        <v>0</v>
      </c>
      <c r="L27" s="38">
        <f>N27*0.96</f>
        <v>0</v>
      </c>
      <c r="M27" s="38">
        <f>N27*0.97</f>
        <v>0</v>
      </c>
      <c r="N27" s="39"/>
    </row>
    <row r="28" spans="1:14" ht="9" customHeight="1">
      <c r="A28" s="33"/>
      <c r="B28" s="34"/>
      <c r="C28" s="34"/>
      <c r="D28" s="35"/>
      <c r="E28" s="35"/>
      <c r="F28" s="35"/>
      <c r="G28" s="35"/>
      <c r="H28" s="35"/>
      <c r="I28" s="25" t="s">
        <v>31</v>
      </c>
      <c r="J28" s="36"/>
      <c r="K28" s="37">
        <f t="shared" si="1"/>
        <v>0</v>
      </c>
      <c r="L28" s="38">
        <f>N28*0.96</f>
        <v>0</v>
      </c>
      <c r="M28" s="38">
        <f>N28*0.97</f>
        <v>0</v>
      </c>
      <c r="N28" s="39"/>
    </row>
    <row r="29" spans="1:14" ht="9" customHeight="1">
      <c r="A29" s="33"/>
      <c r="B29" s="34"/>
      <c r="C29" s="34"/>
      <c r="D29" s="35"/>
      <c r="E29" s="35"/>
      <c r="F29" s="35"/>
      <c r="G29" s="35"/>
      <c r="H29" s="35"/>
      <c r="I29" s="26" t="s">
        <v>32</v>
      </c>
      <c r="J29" s="36"/>
      <c r="K29" s="37">
        <f t="shared" si="1"/>
        <v>0</v>
      </c>
      <c r="L29" s="38">
        <f>N29*0.96</f>
        <v>0</v>
      </c>
      <c r="M29" s="38">
        <f>N29*0.97</f>
        <v>0</v>
      </c>
      <c r="N29" s="39"/>
    </row>
    <row r="30" spans="1:14" ht="9" customHeight="1">
      <c r="A30" s="33" t="s">
        <v>37</v>
      </c>
      <c r="B30" s="40" t="s">
        <v>38</v>
      </c>
      <c r="C30" s="40"/>
      <c r="D30" s="35" t="s">
        <v>39</v>
      </c>
      <c r="E30" s="35"/>
      <c r="F30" s="35"/>
      <c r="G30" s="35"/>
      <c r="H30" s="35"/>
      <c r="I30" s="24" t="s">
        <v>26</v>
      </c>
      <c r="J30" s="41" t="s">
        <v>40</v>
      </c>
      <c r="K30" s="37">
        <f t="shared" si="0"/>
        <v>1662.5000000000002</v>
      </c>
      <c r="L30" s="38">
        <f>N30*0.96</f>
        <v>1680</v>
      </c>
      <c r="M30" s="38">
        <f>N30*0.97</f>
        <v>1697.5</v>
      </c>
      <c r="N30" s="39">
        <v>1750</v>
      </c>
    </row>
    <row r="31" spans="1:14" ht="9" customHeight="1">
      <c r="A31" s="33"/>
      <c r="B31" s="40"/>
      <c r="C31" s="40"/>
      <c r="D31" s="35"/>
      <c r="E31" s="35"/>
      <c r="F31" s="35"/>
      <c r="G31" s="35"/>
      <c r="H31" s="35"/>
      <c r="I31" s="25" t="s">
        <v>28</v>
      </c>
      <c r="J31" s="41"/>
      <c r="K31" s="37"/>
      <c r="L31" s="38"/>
      <c r="M31" s="38"/>
      <c r="N31" s="39"/>
    </row>
    <row r="32" spans="1:14" ht="9" customHeight="1">
      <c r="A32" s="33"/>
      <c r="B32" s="40"/>
      <c r="C32" s="40"/>
      <c r="D32" s="35"/>
      <c r="E32" s="35"/>
      <c r="F32" s="35"/>
      <c r="G32" s="35"/>
      <c r="H32" s="35"/>
      <c r="I32" s="25" t="s">
        <v>29</v>
      </c>
      <c r="J32" s="41"/>
      <c r="K32" s="37"/>
      <c r="L32" s="38"/>
      <c r="M32" s="38"/>
      <c r="N32" s="39"/>
    </row>
    <row r="33" spans="1:14" ht="9" customHeight="1">
      <c r="A33" s="33"/>
      <c r="B33" s="40"/>
      <c r="C33" s="40"/>
      <c r="D33" s="35"/>
      <c r="E33" s="35"/>
      <c r="F33" s="35"/>
      <c r="G33" s="35"/>
      <c r="H33" s="35"/>
      <c r="I33" s="25" t="s">
        <v>30</v>
      </c>
      <c r="J33" s="41"/>
      <c r="K33" s="37"/>
      <c r="L33" s="38"/>
      <c r="M33" s="38"/>
      <c r="N33" s="39"/>
    </row>
    <row r="34" spans="1:14" ht="9" customHeight="1">
      <c r="A34" s="33"/>
      <c r="B34" s="40"/>
      <c r="C34" s="40"/>
      <c r="D34" s="35"/>
      <c r="E34" s="35"/>
      <c r="F34" s="35"/>
      <c r="G34" s="35"/>
      <c r="H34" s="35"/>
      <c r="I34" s="25" t="s">
        <v>31</v>
      </c>
      <c r="J34" s="41"/>
      <c r="K34" s="37"/>
      <c r="L34" s="38"/>
      <c r="M34" s="38"/>
      <c r="N34" s="39"/>
    </row>
    <row r="35" spans="1:14" ht="9" customHeight="1">
      <c r="A35" s="33"/>
      <c r="B35" s="40"/>
      <c r="C35" s="40"/>
      <c r="D35" s="35"/>
      <c r="E35" s="35"/>
      <c r="F35" s="35"/>
      <c r="G35" s="35"/>
      <c r="H35" s="35"/>
      <c r="I35" s="26" t="s">
        <v>32</v>
      </c>
      <c r="J35" s="41"/>
      <c r="K35" s="37"/>
      <c r="L35" s="38"/>
      <c r="M35" s="38"/>
      <c r="N35" s="39"/>
    </row>
    <row r="36" spans="1:14" ht="18.75" customHeight="1">
      <c r="A36" s="42" t="s">
        <v>41</v>
      </c>
      <c r="B36" s="42" t="s">
        <v>42</v>
      </c>
      <c r="C36" s="42"/>
      <c r="D36" s="43" t="s">
        <v>43</v>
      </c>
      <c r="E36" s="43"/>
      <c r="F36" s="43"/>
      <c r="G36" s="43"/>
      <c r="H36" s="43"/>
      <c r="I36" s="24" t="s">
        <v>26</v>
      </c>
      <c r="J36" s="44" t="s">
        <v>44</v>
      </c>
      <c r="K36" s="37">
        <f>N36*0.95</f>
        <v>2469.05</v>
      </c>
      <c r="L36" s="38">
        <f>N36*0.96</f>
        <v>2495.04</v>
      </c>
      <c r="M36" s="38">
        <f>N36*0.97</f>
        <v>2521.0299999999997</v>
      </c>
      <c r="N36" s="39">
        <v>2599</v>
      </c>
    </row>
    <row r="37" spans="1:14" ht="18.75" customHeight="1">
      <c r="A37" s="42"/>
      <c r="B37" s="42"/>
      <c r="C37" s="42"/>
      <c r="D37" s="43"/>
      <c r="E37" s="43"/>
      <c r="F37" s="43"/>
      <c r="G37" s="43"/>
      <c r="H37" s="43"/>
      <c r="I37" s="25" t="s">
        <v>28</v>
      </c>
      <c r="J37" s="44"/>
      <c r="K37" s="37"/>
      <c r="L37" s="38"/>
      <c r="M37" s="38"/>
      <c r="N37" s="39"/>
    </row>
    <row r="38" spans="1:14" ht="18.75" customHeight="1">
      <c r="A38" s="42"/>
      <c r="B38" s="42"/>
      <c r="C38" s="42"/>
      <c r="D38" s="43"/>
      <c r="E38" s="43"/>
      <c r="F38" s="43"/>
      <c r="G38" s="43"/>
      <c r="H38" s="43"/>
      <c r="I38" s="25" t="s">
        <v>29</v>
      </c>
      <c r="J38" s="44"/>
      <c r="K38" s="37"/>
      <c r="L38" s="38"/>
      <c r="M38" s="38"/>
      <c r="N38" s="39"/>
    </row>
    <row r="39" spans="1:14" ht="18.75" customHeight="1">
      <c r="A39" s="42"/>
      <c r="B39" s="42"/>
      <c r="C39" s="42"/>
      <c r="D39" s="43"/>
      <c r="E39" s="43"/>
      <c r="F39" s="43"/>
      <c r="G39" s="43"/>
      <c r="H39" s="43"/>
      <c r="I39" s="25" t="s">
        <v>30</v>
      </c>
      <c r="J39" s="44"/>
      <c r="K39" s="37"/>
      <c r="L39" s="38"/>
      <c r="M39" s="38"/>
      <c r="N39" s="39"/>
    </row>
    <row r="40" spans="1:14" ht="18.75" customHeight="1">
      <c r="A40" s="42"/>
      <c r="B40" s="42"/>
      <c r="C40" s="42"/>
      <c r="D40" s="43"/>
      <c r="E40" s="43"/>
      <c r="F40" s="43"/>
      <c r="G40" s="43"/>
      <c r="H40" s="43"/>
      <c r="I40" s="25" t="s">
        <v>31</v>
      </c>
      <c r="J40" s="44"/>
      <c r="K40" s="37"/>
      <c r="L40" s="38"/>
      <c r="M40" s="38"/>
      <c r="N40" s="39"/>
    </row>
    <row r="41" spans="1:14" ht="18.75" customHeight="1">
      <c r="A41" s="42"/>
      <c r="B41" s="42"/>
      <c r="C41" s="42"/>
      <c r="D41" s="43"/>
      <c r="E41" s="43"/>
      <c r="F41" s="43"/>
      <c r="G41" s="43"/>
      <c r="H41" s="43"/>
      <c r="I41" s="25" t="s">
        <v>32</v>
      </c>
      <c r="J41" s="44"/>
      <c r="K41" s="37"/>
      <c r="L41" s="38"/>
      <c r="M41" s="38"/>
      <c r="N41" s="39"/>
    </row>
    <row r="42" spans="1:14" ht="19.5" customHeight="1">
      <c r="A42" s="45" t="s">
        <v>45</v>
      </c>
      <c r="B42" s="42" t="s">
        <v>46</v>
      </c>
      <c r="C42" s="42"/>
      <c r="D42" s="43" t="s">
        <v>43</v>
      </c>
      <c r="E42" s="43"/>
      <c r="F42" s="43"/>
      <c r="G42" s="43"/>
      <c r="H42" s="43"/>
      <c r="I42" s="24" t="s">
        <v>26</v>
      </c>
      <c r="J42" s="46" t="s">
        <v>47</v>
      </c>
      <c r="K42" s="37">
        <f>N42*0.95</f>
        <v>2469.05</v>
      </c>
      <c r="L42" s="38">
        <f>N42*0.96</f>
        <v>2495.04</v>
      </c>
      <c r="M42" s="38">
        <f>N42*0.97</f>
        <v>2521.0299999999997</v>
      </c>
      <c r="N42" s="39">
        <v>2599</v>
      </c>
    </row>
    <row r="43" spans="1:14" ht="19.5" customHeight="1">
      <c r="A43" s="45"/>
      <c r="B43" s="42"/>
      <c r="C43" s="42"/>
      <c r="D43" s="43"/>
      <c r="E43" s="43"/>
      <c r="F43" s="43"/>
      <c r="G43" s="43"/>
      <c r="H43" s="43"/>
      <c r="I43" s="25" t="s">
        <v>28</v>
      </c>
      <c r="J43" s="46"/>
      <c r="K43" s="37"/>
      <c r="L43" s="38"/>
      <c r="M43" s="38"/>
      <c r="N43" s="39"/>
    </row>
    <row r="44" spans="1:14" ht="19.5" customHeight="1">
      <c r="A44" s="45"/>
      <c r="B44" s="42"/>
      <c r="C44" s="42"/>
      <c r="D44" s="43"/>
      <c r="E44" s="43"/>
      <c r="F44" s="43"/>
      <c r="G44" s="43"/>
      <c r="H44" s="43"/>
      <c r="I44" s="25" t="s">
        <v>29</v>
      </c>
      <c r="J44" s="46"/>
      <c r="K44" s="37"/>
      <c r="L44" s="38"/>
      <c r="M44" s="38"/>
      <c r="N44" s="39"/>
    </row>
    <row r="45" spans="1:14" ht="19.5" customHeight="1">
      <c r="A45" s="45"/>
      <c r="B45" s="42"/>
      <c r="C45" s="42"/>
      <c r="D45" s="43"/>
      <c r="E45" s="43"/>
      <c r="F45" s="43"/>
      <c r="G45" s="43"/>
      <c r="H45" s="43"/>
      <c r="I45" s="25" t="s">
        <v>30</v>
      </c>
      <c r="J45" s="46"/>
      <c r="K45" s="37"/>
      <c r="L45" s="38"/>
      <c r="M45" s="38"/>
      <c r="N45" s="39"/>
    </row>
    <row r="46" spans="1:14" ht="19.5" customHeight="1">
      <c r="A46" s="45"/>
      <c r="B46" s="42"/>
      <c r="C46" s="42"/>
      <c r="D46" s="43"/>
      <c r="E46" s="43"/>
      <c r="F46" s="43"/>
      <c r="G46" s="43"/>
      <c r="H46" s="43"/>
      <c r="I46" s="25" t="s">
        <v>31</v>
      </c>
      <c r="J46" s="46"/>
      <c r="K46" s="37"/>
      <c r="L46" s="38"/>
      <c r="M46" s="38"/>
      <c r="N46" s="39"/>
    </row>
    <row r="47" spans="1:14" ht="19.5" customHeight="1">
      <c r="A47" s="45"/>
      <c r="B47" s="42"/>
      <c r="C47" s="42"/>
      <c r="D47" s="43"/>
      <c r="E47" s="43"/>
      <c r="F47" s="43"/>
      <c r="G47" s="43"/>
      <c r="H47" s="43"/>
      <c r="I47" s="25" t="s">
        <v>32</v>
      </c>
      <c r="J47" s="46"/>
      <c r="K47" s="37"/>
      <c r="L47" s="38"/>
      <c r="M47" s="38"/>
      <c r="N47" s="39"/>
    </row>
    <row r="48" spans="1:14" ht="9.75" customHeight="1">
      <c r="A48" s="42" t="s">
        <v>48</v>
      </c>
      <c r="B48" s="42" t="s">
        <v>49</v>
      </c>
      <c r="C48" s="42"/>
      <c r="D48" s="35" t="s">
        <v>50</v>
      </c>
      <c r="E48" s="35"/>
      <c r="F48" s="35"/>
      <c r="G48" s="35"/>
      <c r="H48" s="35"/>
      <c r="I48" s="24" t="s">
        <v>26</v>
      </c>
      <c r="J48" s="44" t="s">
        <v>44</v>
      </c>
      <c r="K48" s="37">
        <f>N48*0.95</f>
        <v>1567.5</v>
      </c>
      <c r="L48" s="38">
        <f>N48*0.96</f>
        <v>1584</v>
      </c>
      <c r="M48" s="38">
        <f>N48*0.97</f>
        <v>1600.5</v>
      </c>
      <c r="N48" s="39">
        <v>1650</v>
      </c>
    </row>
    <row r="49" spans="1:14" ht="9.75" customHeight="1">
      <c r="A49" s="42"/>
      <c r="B49" s="42"/>
      <c r="C49" s="42"/>
      <c r="D49" s="35"/>
      <c r="E49" s="35"/>
      <c r="F49" s="35"/>
      <c r="G49" s="35"/>
      <c r="H49" s="35"/>
      <c r="I49" s="25" t="s">
        <v>28</v>
      </c>
      <c r="J49" s="44"/>
      <c r="K49" s="37"/>
      <c r="L49" s="38"/>
      <c r="M49" s="38"/>
      <c r="N49" s="39"/>
    </row>
    <row r="50" spans="1:14" ht="9.75" customHeight="1">
      <c r="A50" s="42"/>
      <c r="B50" s="42"/>
      <c r="C50" s="42"/>
      <c r="D50" s="35"/>
      <c r="E50" s="35"/>
      <c r="F50" s="35"/>
      <c r="G50" s="35"/>
      <c r="H50" s="35"/>
      <c r="I50" s="25" t="s">
        <v>29</v>
      </c>
      <c r="J50" s="44"/>
      <c r="K50" s="37"/>
      <c r="L50" s="38"/>
      <c r="M50" s="38"/>
      <c r="N50" s="39"/>
    </row>
    <row r="51" spans="1:14" ht="9.75" customHeight="1">
      <c r="A51" s="42"/>
      <c r="B51" s="42"/>
      <c r="C51" s="42"/>
      <c r="D51" s="35"/>
      <c r="E51" s="35"/>
      <c r="F51" s="35"/>
      <c r="G51" s="35"/>
      <c r="H51" s="35"/>
      <c r="I51" s="25" t="s">
        <v>30</v>
      </c>
      <c r="J51" s="44"/>
      <c r="K51" s="37"/>
      <c r="L51" s="38"/>
      <c r="M51" s="38"/>
      <c r="N51" s="39"/>
    </row>
    <row r="52" spans="1:14" ht="9.75" customHeight="1">
      <c r="A52" s="42"/>
      <c r="B52" s="42"/>
      <c r="C52" s="42"/>
      <c r="D52" s="35"/>
      <c r="E52" s="35"/>
      <c r="F52" s="35"/>
      <c r="G52" s="35"/>
      <c r="H52" s="35"/>
      <c r="I52" s="25" t="s">
        <v>31</v>
      </c>
      <c r="J52" s="44"/>
      <c r="K52" s="37"/>
      <c r="L52" s="38"/>
      <c r="M52" s="38"/>
      <c r="N52" s="39"/>
    </row>
    <row r="53" spans="1:14" ht="9.75" customHeight="1">
      <c r="A53" s="42"/>
      <c r="B53" s="42"/>
      <c r="C53" s="42"/>
      <c r="D53" s="35"/>
      <c r="E53" s="35"/>
      <c r="F53" s="35"/>
      <c r="G53" s="35"/>
      <c r="H53" s="35"/>
      <c r="I53" s="25" t="s">
        <v>32</v>
      </c>
      <c r="J53" s="44"/>
      <c r="K53" s="37"/>
      <c r="L53" s="38"/>
      <c r="M53" s="38"/>
      <c r="N53" s="39"/>
    </row>
    <row r="54" spans="1:14" ht="9.75" customHeight="1">
      <c r="A54" s="42" t="s">
        <v>51</v>
      </c>
      <c r="B54" s="42" t="s">
        <v>52</v>
      </c>
      <c r="C54" s="42"/>
      <c r="D54" s="35" t="s">
        <v>53</v>
      </c>
      <c r="E54" s="35"/>
      <c r="F54" s="35"/>
      <c r="G54" s="35"/>
      <c r="H54" s="35"/>
      <c r="I54" s="24" t="s">
        <v>26</v>
      </c>
      <c r="J54" s="41" t="s">
        <v>47</v>
      </c>
      <c r="K54" s="37">
        <f>N54*0.95</f>
        <v>1519.0500000000002</v>
      </c>
      <c r="L54" s="38">
        <f>N54*0.96</f>
        <v>1535.04</v>
      </c>
      <c r="M54" s="38">
        <f>N54*0.97</f>
        <v>1551.03</v>
      </c>
      <c r="N54" s="39">
        <v>1599</v>
      </c>
    </row>
    <row r="55" spans="1:14" ht="9.75" customHeight="1">
      <c r="A55" s="42"/>
      <c r="B55" s="42"/>
      <c r="C55" s="42"/>
      <c r="D55" s="35"/>
      <c r="E55" s="35"/>
      <c r="F55" s="35"/>
      <c r="G55" s="35"/>
      <c r="H55" s="35"/>
      <c r="I55" s="25" t="s">
        <v>28</v>
      </c>
      <c r="J55" s="41"/>
      <c r="K55" s="37"/>
      <c r="L55" s="38"/>
      <c r="M55" s="38"/>
      <c r="N55" s="39"/>
    </row>
    <row r="56" spans="1:14" ht="9.75" customHeight="1">
      <c r="A56" s="42"/>
      <c r="B56" s="42"/>
      <c r="C56" s="42"/>
      <c r="D56" s="35"/>
      <c r="E56" s="35"/>
      <c r="F56" s="35"/>
      <c r="G56" s="35"/>
      <c r="H56" s="35"/>
      <c r="I56" s="25" t="s">
        <v>29</v>
      </c>
      <c r="J56" s="41"/>
      <c r="K56" s="37"/>
      <c r="L56" s="38"/>
      <c r="M56" s="38"/>
      <c r="N56" s="39"/>
    </row>
    <row r="57" spans="1:14" ht="9.75" customHeight="1">
      <c r="A57" s="42"/>
      <c r="B57" s="42"/>
      <c r="C57" s="42"/>
      <c r="D57" s="35"/>
      <c r="E57" s="35"/>
      <c r="F57" s="35"/>
      <c r="G57" s="35"/>
      <c r="H57" s="35"/>
      <c r="I57" s="25" t="s">
        <v>30</v>
      </c>
      <c r="J57" s="41"/>
      <c r="K57" s="37"/>
      <c r="L57" s="38"/>
      <c r="M57" s="38"/>
      <c r="N57" s="39"/>
    </row>
    <row r="58" spans="1:14" ht="9.75" customHeight="1">
      <c r="A58" s="42"/>
      <c r="B58" s="42"/>
      <c r="C58" s="42"/>
      <c r="D58" s="35"/>
      <c r="E58" s="35"/>
      <c r="F58" s="35"/>
      <c r="G58" s="35"/>
      <c r="H58" s="35"/>
      <c r="I58" s="25" t="s">
        <v>31</v>
      </c>
      <c r="J58" s="41"/>
      <c r="K58" s="37"/>
      <c r="L58" s="38"/>
      <c r="M58" s="38"/>
      <c r="N58" s="39"/>
    </row>
    <row r="59" spans="1:14" ht="9.75" customHeight="1">
      <c r="A59" s="42"/>
      <c r="B59" s="42"/>
      <c r="C59" s="42"/>
      <c r="D59" s="35"/>
      <c r="E59" s="35"/>
      <c r="F59" s="35"/>
      <c r="G59" s="35"/>
      <c r="H59" s="35"/>
      <c r="I59" s="25" t="s">
        <v>32</v>
      </c>
      <c r="J59" s="41"/>
      <c r="K59" s="37"/>
      <c r="L59" s="38"/>
      <c r="M59" s="38"/>
      <c r="N59" s="39"/>
    </row>
    <row r="60" spans="1:14" ht="9.75" customHeight="1">
      <c r="A60" s="42" t="s">
        <v>54</v>
      </c>
      <c r="B60" s="42" t="s">
        <v>55</v>
      </c>
      <c r="C60" s="42"/>
      <c r="D60" s="35" t="s">
        <v>56</v>
      </c>
      <c r="E60" s="35"/>
      <c r="F60" s="35"/>
      <c r="G60" s="35"/>
      <c r="H60" s="35"/>
      <c r="I60" s="25" t="s">
        <v>29</v>
      </c>
      <c r="J60" s="44" t="s">
        <v>57</v>
      </c>
      <c r="K60" s="37">
        <f>N60*0.95</f>
        <v>1329.0500000000002</v>
      </c>
      <c r="L60" s="38">
        <f>N60*0.96</f>
        <v>1343.04</v>
      </c>
      <c r="M60" s="38">
        <f>N60*0.97</f>
        <v>1357.03</v>
      </c>
      <c r="N60" s="39">
        <v>1399</v>
      </c>
    </row>
    <row r="61" spans="1:14" ht="9.75" customHeight="1">
      <c r="A61" s="42"/>
      <c r="B61" s="42"/>
      <c r="C61" s="42"/>
      <c r="D61" s="35"/>
      <c r="E61" s="35"/>
      <c r="F61" s="35"/>
      <c r="G61" s="35"/>
      <c r="H61" s="35"/>
      <c r="I61" s="25" t="s">
        <v>30</v>
      </c>
      <c r="J61" s="44"/>
      <c r="K61" s="37"/>
      <c r="L61" s="38"/>
      <c r="M61" s="38"/>
      <c r="N61" s="39"/>
    </row>
    <row r="62" spans="1:14" ht="9.75" customHeight="1">
      <c r="A62" s="42"/>
      <c r="B62" s="42"/>
      <c r="C62" s="42"/>
      <c r="D62" s="35"/>
      <c r="E62" s="35"/>
      <c r="F62" s="35"/>
      <c r="G62" s="35"/>
      <c r="H62" s="35"/>
      <c r="I62" s="25" t="s">
        <v>31</v>
      </c>
      <c r="J62" s="44"/>
      <c r="K62" s="37"/>
      <c r="L62" s="38"/>
      <c r="M62" s="38"/>
      <c r="N62" s="39"/>
    </row>
    <row r="63" spans="1:14" ht="9.75" customHeight="1">
      <c r="A63" s="42"/>
      <c r="B63" s="42"/>
      <c r="C63" s="42"/>
      <c r="D63" s="35"/>
      <c r="E63" s="35"/>
      <c r="F63" s="35"/>
      <c r="G63" s="35"/>
      <c r="H63" s="35"/>
      <c r="I63" s="25" t="s">
        <v>32</v>
      </c>
      <c r="J63" s="44"/>
      <c r="K63" s="37"/>
      <c r="L63" s="38"/>
      <c r="M63" s="38"/>
      <c r="N63" s="39"/>
    </row>
    <row r="64" spans="1:14" ht="9.75" customHeight="1">
      <c r="A64" s="42"/>
      <c r="B64" s="42"/>
      <c r="C64" s="42"/>
      <c r="D64" s="35"/>
      <c r="E64" s="35"/>
      <c r="F64" s="35"/>
      <c r="G64" s="35"/>
      <c r="H64" s="35"/>
      <c r="I64" s="25" t="s">
        <v>58</v>
      </c>
      <c r="J64" s="44"/>
      <c r="K64" s="37"/>
      <c r="L64" s="38"/>
      <c r="M64" s="38"/>
      <c r="N64" s="39"/>
    </row>
    <row r="65" spans="1:14" ht="9.75" customHeight="1">
      <c r="A65" s="42"/>
      <c r="B65" s="42"/>
      <c r="C65" s="42"/>
      <c r="D65" s="35"/>
      <c r="E65" s="35"/>
      <c r="F65" s="35"/>
      <c r="G65" s="35"/>
      <c r="H65" s="35"/>
      <c r="I65" s="25" t="s">
        <v>59</v>
      </c>
      <c r="J65" s="44"/>
      <c r="K65" s="37"/>
      <c r="L65" s="38"/>
      <c r="M65" s="38"/>
      <c r="N65" s="39"/>
    </row>
    <row r="66" spans="1:14" ht="9.75" customHeight="1">
      <c r="A66" s="45" t="s">
        <v>60</v>
      </c>
      <c r="B66" s="42" t="s">
        <v>61</v>
      </c>
      <c r="C66" s="42"/>
      <c r="D66" s="35" t="s">
        <v>56</v>
      </c>
      <c r="E66" s="35"/>
      <c r="F66" s="35"/>
      <c r="G66" s="35"/>
      <c r="H66" s="35"/>
      <c r="I66" s="25" t="s">
        <v>29</v>
      </c>
      <c r="J66" s="44" t="s">
        <v>40</v>
      </c>
      <c r="K66" s="37">
        <f>N66*0.95</f>
        <v>1282.5</v>
      </c>
      <c r="L66" s="38">
        <f>N66*0.96</f>
        <v>1296</v>
      </c>
      <c r="M66" s="38">
        <f>N66*0.97</f>
        <v>1309.5</v>
      </c>
      <c r="N66" s="39">
        <v>1350</v>
      </c>
    </row>
    <row r="67" spans="1:14" ht="9.75" customHeight="1">
      <c r="A67" s="45"/>
      <c r="B67" s="42"/>
      <c r="C67" s="42"/>
      <c r="D67" s="35"/>
      <c r="E67" s="35"/>
      <c r="F67" s="35"/>
      <c r="G67" s="35"/>
      <c r="H67" s="35"/>
      <c r="I67" s="25" t="s">
        <v>30</v>
      </c>
      <c r="J67" s="44"/>
      <c r="K67" s="37"/>
      <c r="L67" s="38"/>
      <c r="M67" s="38"/>
      <c r="N67" s="39"/>
    </row>
    <row r="68" spans="1:14" ht="9.75" customHeight="1">
      <c r="A68" s="45"/>
      <c r="B68" s="42"/>
      <c r="C68" s="42"/>
      <c r="D68" s="35"/>
      <c r="E68" s="35"/>
      <c r="F68" s="35"/>
      <c r="G68" s="35"/>
      <c r="H68" s="35"/>
      <c r="I68" s="25" t="s">
        <v>31</v>
      </c>
      <c r="J68" s="44"/>
      <c r="K68" s="37"/>
      <c r="L68" s="38"/>
      <c r="M68" s="38"/>
      <c r="N68" s="39"/>
    </row>
    <row r="69" spans="1:14" ht="9.75" customHeight="1">
      <c r="A69" s="45"/>
      <c r="B69" s="42"/>
      <c r="C69" s="42"/>
      <c r="D69" s="35"/>
      <c r="E69" s="35"/>
      <c r="F69" s="35"/>
      <c r="G69" s="35"/>
      <c r="H69" s="35"/>
      <c r="I69" s="25" t="s">
        <v>32</v>
      </c>
      <c r="J69" s="44"/>
      <c r="K69" s="37"/>
      <c r="L69" s="38"/>
      <c r="M69" s="38"/>
      <c r="N69" s="39"/>
    </row>
    <row r="70" spans="1:14" ht="9.75" customHeight="1">
      <c r="A70" s="45"/>
      <c r="B70" s="42"/>
      <c r="C70" s="42"/>
      <c r="D70" s="35"/>
      <c r="E70" s="35"/>
      <c r="F70" s="35"/>
      <c r="G70" s="35"/>
      <c r="H70" s="35"/>
      <c r="I70" s="25" t="s">
        <v>58</v>
      </c>
      <c r="J70" s="44"/>
      <c r="K70" s="37"/>
      <c r="L70" s="38"/>
      <c r="M70" s="38"/>
      <c r="N70" s="39"/>
    </row>
    <row r="71" spans="1:14" ht="9.75" customHeight="1">
      <c r="A71" s="45"/>
      <c r="B71" s="42"/>
      <c r="C71" s="42"/>
      <c r="D71" s="35"/>
      <c r="E71" s="35"/>
      <c r="F71" s="35"/>
      <c r="G71" s="35"/>
      <c r="H71" s="35"/>
      <c r="I71" s="25" t="s">
        <v>59</v>
      </c>
      <c r="J71" s="44"/>
      <c r="K71" s="37"/>
      <c r="L71" s="38"/>
      <c r="M71" s="38"/>
      <c r="N71" s="39"/>
    </row>
    <row r="72" spans="1:14" ht="10.5" customHeight="1">
      <c r="A72" s="42" t="s">
        <v>62</v>
      </c>
      <c r="B72" s="42" t="s">
        <v>63</v>
      </c>
      <c r="C72" s="42"/>
      <c r="D72" s="35" t="s">
        <v>64</v>
      </c>
      <c r="E72" s="35"/>
      <c r="F72" s="35"/>
      <c r="G72" s="35"/>
      <c r="H72" s="35"/>
      <c r="I72" s="25" t="s">
        <v>29</v>
      </c>
      <c r="J72" s="41" t="s">
        <v>65</v>
      </c>
      <c r="K72" s="37">
        <f>N72*0.95</f>
        <v>1139.0500000000002</v>
      </c>
      <c r="L72" s="38">
        <f>N72*0.96</f>
        <v>1151.04</v>
      </c>
      <c r="M72" s="38">
        <f>N72*0.97</f>
        <v>1163.03</v>
      </c>
      <c r="N72" s="39">
        <v>1199</v>
      </c>
    </row>
    <row r="73" spans="1:14" ht="10.5" customHeight="1">
      <c r="A73" s="42"/>
      <c r="B73" s="42"/>
      <c r="C73" s="42"/>
      <c r="D73" s="35"/>
      <c r="E73" s="35"/>
      <c r="F73" s="35"/>
      <c r="G73" s="35"/>
      <c r="H73" s="35"/>
      <c r="I73" s="25" t="s">
        <v>30</v>
      </c>
      <c r="J73" s="41"/>
      <c r="K73" s="37"/>
      <c r="L73" s="38"/>
      <c r="M73" s="38"/>
      <c r="N73" s="39"/>
    </row>
    <row r="74" spans="1:14" ht="10.5" customHeight="1">
      <c r="A74" s="42"/>
      <c r="B74" s="42"/>
      <c r="C74" s="42"/>
      <c r="D74" s="35"/>
      <c r="E74" s="35"/>
      <c r="F74" s="35"/>
      <c r="G74" s="35"/>
      <c r="H74" s="35"/>
      <c r="I74" s="25" t="s">
        <v>31</v>
      </c>
      <c r="J74" s="41"/>
      <c r="K74" s="37"/>
      <c r="L74" s="38"/>
      <c r="M74" s="38"/>
      <c r="N74" s="39"/>
    </row>
    <row r="75" spans="1:14" ht="10.5" customHeight="1">
      <c r="A75" s="42"/>
      <c r="B75" s="42"/>
      <c r="C75" s="42"/>
      <c r="D75" s="35"/>
      <c r="E75" s="35"/>
      <c r="F75" s="35"/>
      <c r="G75" s="35"/>
      <c r="H75" s="35"/>
      <c r="I75" s="25" t="s">
        <v>32</v>
      </c>
      <c r="J75" s="41"/>
      <c r="K75" s="37"/>
      <c r="L75" s="38"/>
      <c r="M75" s="38"/>
      <c r="N75" s="39"/>
    </row>
    <row r="76" spans="1:14" ht="10.5" customHeight="1">
      <c r="A76" s="42"/>
      <c r="B76" s="42"/>
      <c r="C76" s="42"/>
      <c r="D76" s="35"/>
      <c r="E76" s="35"/>
      <c r="F76" s="35"/>
      <c r="G76" s="35"/>
      <c r="H76" s="35"/>
      <c r="I76" s="25" t="s">
        <v>58</v>
      </c>
      <c r="J76" s="41"/>
      <c r="K76" s="37"/>
      <c r="L76" s="38"/>
      <c r="M76" s="38"/>
      <c r="N76" s="39"/>
    </row>
    <row r="77" spans="1:14" ht="10.5" customHeight="1">
      <c r="A77" s="42"/>
      <c r="B77" s="42"/>
      <c r="C77" s="42"/>
      <c r="D77" s="35"/>
      <c r="E77" s="35"/>
      <c r="F77" s="35"/>
      <c r="G77" s="35"/>
      <c r="H77" s="35"/>
      <c r="I77" s="25" t="s">
        <v>59</v>
      </c>
      <c r="J77" s="41"/>
      <c r="K77" s="37"/>
      <c r="L77" s="38"/>
      <c r="M77" s="38"/>
      <c r="N77" s="39"/>
    </row>
    <row r="78" spans="1:14" ht="12" customHeight="1">
      <c r="A78" s="45" t="s">
        <v>66</v>
      </c>
      <c r="B78" s="42" t="s">
        <v>67</v>
      </c>
      <c r="C78" s="42"/>
      <c r="D78" s="47" t="s">
        <v>68</v>
      </c>
      <c r="E78" s="47"/>
      <c r="F78" s="47"/>
      <c r="G78" s="47"/>
      <c r="H78" s="47"/>
      <c r="I78" s="25" t="s">
        <v>29</v>
      </c>
      <c r="J78" s="44" t="s">
        <v>69</v>
      </c>
      <c r="K78" s="37">
        <f>N78*0.95</f>
        <v>1139.0500000000002</v>
      </c>
      <c r="L78" s="38">
        <f>N78*0.96</f>
        <v>1151.04</v>
      </c>
      <c r="M78" s="38">
        <f>N78*0.97</f>
        <v>1163.03</v>
      </c>
      <c r="N78" s="39">
        <v>1199</v>
      </c>
    </row>
    <row r="79" spans="1:14" ht="12" customHeight="1">
      <c r="A79" s="45"/>
      <c r="B79" s="42"/>
      <c r="C79" s="42"/>
      <c r="D79" s="47"/>
      <c r="E79" s="47"/>
      <c r="F79" s="47"/>
      <c r="G79" s="47"/>
      <c r="H79" s="47"/>
      <c r="I79" s="25" t="s">
        <v>30</v>
      </c>
      <c r="J79" s="44"/>
      <c r="K79" s="37"/>
      <c r="L79" s="38"/>
      <c r="M79" s="38"/>
      <c r="N79" s="39"/>
    </row>
    <row r="80" spans="1:14" ht="12" customHeight="1">
      <c r="A80" s="45"/>
      <c r="B80" s="42"/>
      <c r="C80" s="42"/>
      <c r="D80" s="47"/>
      <c r="E80" s="47"/>
      <c r="F80" s="47"/>
      <c r="G80" s="47"/>
      <c r="H80" s="47"/>
      <c r="I80" s="25" t="s">
        <v>31</v>
      </c>
      <c r="J80" s="44"/>
      <c r="K80" s="37"/>
      <c r="L80" s="38"/>
      <c r="M80" s="38"/>
      <c r="N80" s="39"/>
    </row>
    <row r="81" spans="1:14" ht="12" customHeight="1">
      <c r="A81" s="45"/>
      <c r="B81" s="42"/>
      <c r="C81" s="42"/>
      <c r="D81" s="47"/>
      <c r="E81" s="47"/>
      <c r="F81" s="47"/>
      <c r="G81" s="47"/>
      <c r="H81" s="47"/>
      <c r="I81" s="25" t="s">
        <v>32</v>
      </c>
      <c r="J81" s="44"/>
      <c r="K81" s="37"/>
      <c r="L81" s="38"/>
      <c r="M81" s="38"/>
      <c r="N81" s="39"/>
    </row>
    <row r="82" spans="1:14" ht="12" customHeight="1">
      <c r="A82" s="45"/>
      <c r="B82" s="42"/>
      <c r="C82" s="42"/>
      <c r="D82" s="47"/>
      <c r="E82" s="47"/>
      <c r="F82" s="47"/>
      <c r="G82" s="47"/>
      <c r="H82" s="47"/>
      <c r="I82" s="25" t="s">
        <v>58</v>
      </c>
      <c r="J82" s="44"/>
      <c r="K82" s="37"/>
      <c r="L82" s="38"/>
      <c r="M82" s="38"/>
      <c r="N82" s="39"/>
    </row>
    <row r="83" spans="1:14" ht="12" customHeight="1">
      <c r="A83" s="45"/>
      <c r="B83" s="42"/>
      <c r="C83" s="42"/>
      <c r="D83" s="47"/>
      <c r="E83" s="47"/>
      <c r="F83" s="47"/>
      <c r="G83" s="47"/>
      <c r="H83" s="47"/>
      <c r="I83" s="25" t="s">
        <v>59</v>
      </c>
      <c r="J83" s="44"/>
      <c r="K83" s="37"/>
      <c r="L83" s="38"/>
      <c r="M83" s="38"/>
      <c r="N83" s="39"/>
    </row>
    <row r="84" spans="1:14" ht="9.75" customHeight="1">
      <c r="A84" s="42" t="s">
        <v>70</v>
      </c>
      <c r="B84" s="42" t="s">
        <v>24</v>
      </c>
      <c r="C84" s="42"/>
      <c r="D84" s="35" t="s">
        <v>71</v>
      </c>
      <c r="E84" s="35"/>
      <c r="F84" s="35"/>
      <c r="G84" s="35"/>
      <c r="H84" s="35"/>
      <c r="I84" s="24" t="s">
        <v>31</v>
      </c>
      <c r="J84" s="44" t="s">
        <v>27</v>
      </c>
      <c r="K84" s="37">
        <f>N84*0.95</f>
        <v>2137.5</v>
      </c>
      <c r="L84" s="38">
        <f>N84*0.96</f>
        <v>2160</v>
      </c>
      <c r="M84" s="38">
        <f>N84*0.97</f>
        <v>2182.5</v>
      </c>
      <c r="N84" s="39">
        <v>2250</v>
      </c>
    </row>
    <row r="85" spans="1:14" ht="9.75" customHeight="1">
      <c r="A85" s="42"/>
      <c r="B85" s="42"/>
      <c r="C85" s="42"/>
      <c r="D85" s="35"/>
      <c r="E85" s="35"/>
      <c r="F85" s="35"/>
      <c r="G85" s="35"/>
      <c r="H85" s="35"/>
      <c r="I85" s="25" t="s">
        <v>32</v>
      </c>
      <c r="J85" s="44"/>
      <c r="K85" s="37"/>
      <c r="L85" s="38"/>
      <c r="M85" s="38"/>
      <c r="N85" s="39"/>
    </row>
    <row r="86" spans="1:14" ht="9.75" customHeight="1">
      <c r="A86" s="42"/>
      <c r="B86" s="42"/>
      <c r="C86" s="42"/>
      <c r="D86" s="35"/>
      <c r="E86" s="35"/>
      <c r="F86" s="35"/>
      <c r="G86" s="35"/>
      <c r="H86" s="35"/>
      <c r="I86" s="25" t="s">
        <v>58</v>
      </c>
      <c r="J86" s="44"/>
      <c r="K86" s="37"/>
      <c r="L86" s="38"/>
      <c r="M86" s="38"/>
      <c r="N86" s="39"/>
    </row>
    <row r="87" spans="1:14" ht="9.75" customHeight="1">
      <c r="A87" s="42"/>
      <c r="B87" s="42"/>
      <c r="C87" s="42"/>
      <c r="D87" s="35"/>
      <c r="E87" s="35"/>
      <c r="F87" s="35"/>
      <c r="G87" s="35"/>
      <c r="H87" s="35"/>
      <c r="I87" s="25" t="s">
        <v>59</v>
      </c>
      <c r="J87" s="44"/>
      <c r="K87" s="37"/>
      <c r="L87" s="38"/>
      <c r="M87" s="38"/>
      <c r="N87" s="39"/>
    </row>
    <row r="88" spans="1:14" ht="9.75" customHeight="1">
      <c r="A88" s="42"/>
      <c r="B88" s="42"/>
      <c r="C88" s="42"/>
      <c r="D88" s="35"/>
      <c r="E88" s="35"/>
      <c r="F88" s="35"/>
      <c r="G88" s="35"/>
      <c r="H88" s="35"/>
      <c r="I88" s="25" t="s">
        <v>72</v>
      </c>
      <c r="J88" s="44"/>
      <c r="K88" s="37"/>
      <c r="L88" s="38"/>
      <c r="M88" s="38"/>
      <c r="N88" s="39"/>
    </row>
    <row r="89" spans="1:14" ht="9.75" customHeight="1">
      <c r="A89" s="42"/>
      <c r="B89" s="42"/>
      <c r="C89" s="42"/>
      <c r="D89" s="35"/>
      <c r="E89" s="35"/>
      <c r="F89" s="35"/>
      <c r="G89" s="35"/>
      <c r="H89" s="35"/>
      <c r="I89" s="25" t="s">
        <v>73</v>
      </c>
      <c r="J89" s="44"/>
      <c r="K89" s="37"/>
      <c r="L89" s="38"/>
      <c r="M89" s="38"/>
      <c r="N89" s="39"/>
    </row>
    <row r="90" spans="1:14" ht="9.75" customHeight="1">
      <c r="A90" s="48" t="s">
        <v>74</v>
      </c>
      <c r="B90" s="42" t="s">
        <v>34</v>
      </c>
      <c r="C90" s="42"/>
      <c r="D90" s="35" t="s">
        <v>75</v>
      </c>
      <c r="E90" s="35"/>
      <c r="F90" s="35"/>
      <c r="G90" s="35"/>
      <c r="H90" s="35"/>
      <c r="I90" s="24" t="s">
        <v>31</v>
      </c>
      <c r="J90" s="41" t="s">
        <v>76</v>
      </c>
      <c r="K90" s="37">
        <f>N90*0.95</f>
        <v>2042.5000000000002</v>
      </c>
      <c r="L90" s="38">
        <f>N90*0.96</f>
        <v>2064</v>
      </c>
      <c r="M90" s="38">
        <f>N90*0.97</f>
        <v>2085.5</v>
      </c>
      <c r="N90" s="49">
        <v>2150</v>
      </c>
    </row>
    <row r="91" spans="1:14" ht="9.75" customHeight="1">
      <c r="A91" s="48"/>
      <c r="B91" s="42"/>
      <c r="C91" s="42"/>
      <c r="D91" s="35"/>
      <c r="E91" s="35"/>
      <c r="F91" s="35"/>
      <c r="G91" s="35"/>
      <c r="H91" s="35"/>
      <c r="I91" s="25" t="s">
        <v>32</v>
      </c>
      <c r="J91" s="41"/>
      <c r="K91" s="37"/>
      <c r="L91" s="38"/>
      <c r="M91" s="38"/>
      <c r="N91" s="49"/>
    </row>
    <row r="92" spans="1:14" ht="9.75" customHeight="1">
      <c r="A92" s="48"/>
      <c r="B92" s="42"/>
      <c r="C92" s="42"/>
      <c r="D92" s="35"/>
      <c r="E92" s="35"/>
      <c r="F92" s="35"/>
      <c r="G92" s="35"/>
      <c r="H92" s="35"/>
      <c r="I92" s="25" t="s">
        <v>58</v>
      </c>
      <c r="J92" s="41"/>
      <c r="K92" s="37"/>
      <c r="L92" s="38"/>
      <c r="M92" s="38"/>
      <c r="N92" s="49"/>
    </row>
    <row r="93" spans="1:14" ht="9.75" customHeight="1">
      <c r="A93" s="48"/>
      <c r="B93" s="42"/>
      <c r="C93" s="42"/>
      <c r="D93" s="35"/>
      <c r="E93" s="35"/>
      <c r="F93" s="35"/>
      <c r="G93" s="35"/>
      <c r="H93" s="35"/>
      <c r="I93" s="25" t="s">
        <v>59</v>
      </c>
      <c r="J93" s="41"/>
      <c r="K93" s="37"/>
      <c r="L93" s="38"/>
      <c r="M93" s="38"/>
      <c r="N93" s="49"/>
    </row>
    <row r="94" spans="1:14" ht="9.75" customHeight="1">
      <c r="A94" s="48"/>
      <c r="B94" s="42"/>
      <c r="C94" s="42"/>
      <c r="D94" s="35"/>
      <c r="E94" s="35"/>
      <c r="F94" s="35"/>
      <c r="G94" s="35"/>
      <c r="H94" s="35"/>
      <c r="I94" s="25" t="s">
        <v>72</v>
      </c>
      <c r="J94" s="41"/>
      <c r="K94" s="37"/>
      <c r="L94" s="38"/>
      <c r="M94" s="38"/>
      <c r="N94" s="49"/>
    </row>
    <row r="95" spans="1:14" ht="9.75" customHeight="1">
      <c r="A95" s="48"/>
      <c r="B95" s="42"/>
      <c r="C95" s="42"/>
      <c r="D95" s="35"/>
      <c r="E95" s="35"/>
      <c r="F95" s="35"/>
      <c r="G95" s="35"/>
      <c r="H95" s="35"/>
      <c r="I95" s="25" t="s">
        <v>73</v>
      </c>
      <c r="J95" s="41"/>
      <c r="K95" s="37"/>
      <c r="L95" s="38"/>
      <c r="M95" s="38"/>
      <c r="N95" s="49"/>
    </row>
    <row r="96" spans="1:14" ht="9.75" customHeight="1">
      <c r="A96" s="42" t="s">
        <v>77</v>
      </c>
      <c r="B96" s="42" t="s">
        <v>78</v>
      </c>
      <c r="C96" s="42"/>
      <c r="D96" s="35" t="s">
        <v>79</v>
      </c>
      <c r="E96" s="35"/>
      <c r="F96" s="35"/>
      <c r="G96" s="35"/>
      <c r="H96" s="35"/>
      <c r="I96" s="24" t="s">
        <v>31</v>
      </c>
      <c r="J96" s="50" t="s">
        <v>80</v>
      </c>
      <c r="K96" s="37">
        <f>N96*0.95</f>
        <v>1947.5000000000002</v>
      </c>
      <c r="L96" s="38">
        <f>N96*0.96</f>
        <v>1968</v>
      </c>
      <c r="M96" s="38">
        <f>N96*0.97</f>
        <v>1988.5</v>
      </c>
      <c r="N96" s="49">
        <v>2050</v>
      </c>
    </row>
    <row r="97" spans="1:14" ht="9.75" customHeight="1">
      <c r="A97" s="42"/>
      <c r="B97" s="42"/>
      <c r="C97" s="42"/>
      <c r="D97" s="35"/>
      <c r="E97" s="35"/>
      <c r="F97" s="35"/>
      <c r="G97" s="35"/>
      <c r="H97" s="35"/>
      <c r="I97" s="25" t="s">
        <v>32</v>
      </c>
      <c r="J97" s="50"/>
      <c r="K97" s="37"/>
      <c r="L97" s="38"/>
      <c r="M97" s="38"/>
      <c r="N97" s="49"/>
    </row>
    <row r="98" spans="1:14" ht="9.75" customHeight="1">
      <c r="A98" s="42"/>
      <c r="B98" s="42"/>
      <c r="C98" s="42"/>
      <c r="D98" s="35"/>
      <c r="E98" s="35"/>
      <c r="F98" s="35"/>
      <c r="G98" s="35"/>
      <c r="H98" s="35"/>
      <c r="I98" s="25" t="s">
        <v>58</v>
      </c>
      <c r="J98" s="50"/>
      <c r="K98" s="37"/>
      <c r="L98" s="38"/>
      <c r="M98" s="38"/>
      <c r="N98" s="49"/>
    </row>
    <row r="99" spans="1:14" ht="9.75" customHeight="1">
      <c r="A99" s="42"/>
      <c r="B99" s="42"/>
      <c r="C99" s="42"/>
      <c r="D99" s="35"/>
      <c r="E99" s="35"/>
      <c r="F99" s="35"/>
      <c r="G99" s="35"/>
      <c r="H99" s="35"/>
      <c r="I99" s="25" t="s">
        <v>59</v>
      </c>
      <c r="J99" s="50"/>
      <c r="K99" s="37"/>
      <c r="L99" s="38"/>
      <c r="M99" s="38"/>
      <c r="N99" s="49"/>
    </row>
    <row r="100" spans="1:14" ht="9.75" customHeight="1">
      <c r="A100" s="42"/>
      <c r="B100" s="42"/>
      <c r="C100" s="42"/>
      <c r="D100" s="35"/>
      <c r="E100" s="35"/>
      <c r="F100" s="35"/>
      <c r="G100" s="35"/>
      <c r="H100" s="35"/>
      <c r="I100" s="25" t="s">
        <v>72</v>
      </c>
      <c r="J100" s="50"/>
      <c r="K100" s="37"/>
      <c r="L100" s="38"/>
      <c r="M100" s="38"/>
      <c r="N100" s="49"/>
    </row>
    <row r="101" spans="1:14" ht="9.75" customHeight="1">
      <c r="A101" s="42"/>
      <c r="B101" s="42"/>
      <c r="C101" s="42"/>
      <c r="D101" s="35"/>
      <c r="E101" s="35"/>
      <c r="F101" s="35"/>
      <c r="G101" s="35"/>
      <c r="H101" s="35"/>
      <c r="I101" s="25" t="s">
        <v>73</v>
      </c>
      <c r="J101" s="50"/>
      <c r="K101" s="37"/>
      <c r="L101" s="38"/>
      <c r="M101" s="38"/>
      <c r="N101" s="49"/>
    </row>
    <row r="102" spans="1:14" ht="19.5" customHeight="1">
      <c r="A102" s="45" t="s">
        <v>81</v>
      </c>
      <c r="B102" s="42" t="s">
        <v>46</v>
      </c>
      <c r="C102" s="42"/>
      <c r="D102" s="35" t="s">
        <v>82</v>
      </c>
      <c r="E102" s="35"/>
      <c r="F102" s="35"/>
      <c r="G102" s="35"/>
      <c r="H102" s="35"/>
      <c r="I102" s="25" t="s">
        <v>30</v>
      </c>
      <c r="J102" s="44" t="s">
        <v>83</v>
      </c>
      <c r="K102" s="37">
        <f>N102*0.95</f>
        <v>2564.05</v>
      </c>
      <c r="L102" s="38">
        <f>N102*0.96</f>
        <v>2591.04</v>
      </c>
      <c r="M102" s="38">
        <f>N102*0.97</f>
        <v>2618.0299999999997</v>
      </c>
      <c r="N102" s="39">
        <v>2699</v>
      </c>
    </row>
    <row r="103" spans="1:14" ht="19.5" customHeight="1">
      <c r="A103" s="45"/>
      <c r="B103" s="42"/>
      <c r="C103" s="42"/>
      <c r="D103" s="35"/>
      <c r="E103" s="35"/>
      <c r="F103" s="35"/>
      <c r="G103" s="35"/>
      <c r="H103" s="35"/>
      <c r="I103" s="25" t="s">
        <v>31</v>
      </c>
      <c r="J103" s="44"/>
      <c r="K103" s="37"/>
      <c r="L103" s="38"/>
      <c r="M103" s="38"/>
      <c r="N103" s="39"/>
    </row>
    <row r="104" spans="1:14" ht="19.5" customHeight="1">
      <c r="A104" s="45"/>
      <c r="B104" s="42"/>
      <c r="C104" s="42"/>
      <c r="D104" s="35"/>
      <c r="E104" s="35"/>
      <c r="F104" s="35"/>
      <c r="G104" s="35"/>
      <c r="H104" s="35"/>
      <c r="I104" s="25" t="s">
        <v>32</v>
      </c>
      <c r="J104" s="44"/>
      <c r="K104" s="37"/>
      <c r="L104" s="38"/>
      <c r="M104" s="38"/>
      <c r="N104" s="39"/>
    </row>
    <row r="105" spans="1:14" ht="19.5" customHeight="1">
      <c r="A105" s="45"/>
      <c r="B105" s="42"/>
      <c r="C105" s="42"/>
      <c r="D105" s="35"/>
      <c r="E105" s="35"/>
      <c r="F105" s="35"/>
      <c r="G105" s="35"/>
      <c r="H105" s="35"/>
      <c r="I105" s="25" t="s">
        <v>58</v>
      </c>
      <c r="J105" s="44"/>
      <c r="K105" s="37"/>
      <c r="L105" s="38"/>
      <c r="M105" s="38"/>
      <c r="N105" s="39"/>
    </row>
    <row r="106" spans="1:14" ht="19.5" customHeight="1">
      <c r="A106" s="45"/>
      <c r="B106" s="42"/>
      <c r="C106" s="42"/>
      <c r="D106" s="35"/>
      <c r="E106" s="35"/>
      <c r="F106" s="35"/>
      <c r="G106" s="35"/>
      <c r="H106" s="35"/>
      <c r="I106" s="25" t="s">
        <v>59</v>
      </c>
      <c r="J106" s="44"/>
      <c r="K106" s="37"/>
      <c r="L106" s="38"/>
      <c r="M106" s="38"/>
      <c r="N106" s="39"/>
    </row>
    <row r="107" spans="1:14" ht="19.5" customHeight="1">
      <c r="A107" s="45"/>
      <c r="B107" s="42"/>
      <c r="C107" s="42"/>
      <c r="D107" s="35"/>
      <c r="E107" s="35"/>
      <c r="F107" s="35"/>
      <c r="G107" s="35"/>
      <c r="H107" s="35"/>
      <c r="I107" s="25" t="s">
        <v>84</v>
      </c>
      <c r="J107" s="44"/>
      <c r="K107" s="37"/>
      <c r="L107" s="38"/>
      <c r="M107" s="38"/>
      <c r="N107" s="39"/>
    </row>
    <row r="108" spans="1:14" ht="9.75" customHeight="1">
      <c r="A108" s="45" t="s">
        <v>85</v>
      </c>
      <c r="B108" s="42" t="s">
        <v>52</v>
      </c>
      <c r="C108" s="42"/>
      <c r="D108" s="35" t="s">
        <v>50</v>
      </c>
      <c r="E108" s="35"/>
      <c r="F108" s="35"/>
      <c r="G108" s="35"/>
      <c r="H108" s="35"/>
      <c r="I108" s="24" t="s">
        <v>31</v>
      </c>
      <c r="J108" s="44" t="s">
        <v>83</v>
      </c>
      <c r="K108" s="37">
        <f>N108*0.95</f>
        <v>1804.0500000000002</v>
      </c>
      <c r="L108" s="38">
        <f>N108*0.96</f>
        <v>1823.04</v>
      </c>
      <c r="M108" s="38">
        <f>N108*0.97</f>
        <v>1842.03</v>
      </c>
      <c r="N108" s="39">
        <v>1899</v>
      </c>
    </row>
    <row r="109" spans="1:14" ht="9.75" customHeight="1">
      <c r="A109" s="45"/>
      <c r="B109" s="42"/>
      <c r="C109" s="42"/>
      <c r="D109" s="35"/>
      <c r="E109" s="35"/>
      <c r="F109" s="35"/>
      <c r="G109" s="35"/>
      <c r="H109" s="35"/>
      <c r="I109" s="25" t="s">
        <v>32</v>
      </c>
      <c r="J109" s="44"/>
      <c r="K109" s="37"/>
      <c r="L109" s="38"/>
      <c r="M109" s="38"/>
      <c r="N109" s="39"/>
    </row>
    <row r="110" spans="1:14" ht="9.75" customHeight="1">
      <c r="A110" s="45"/>
      <c r="B110" s="42"/>
      <c r="C110" s="42"/>
      <c r="D110" s="35"/>
      <c r="E110" s="35"/>
      <c r="F110" s="35"/>
      <c r="G110" s="35"/>
      <c r="H110" s="35"/>
      <c r="I110" s="25" t="s">
        <v>58</v>
      </c>
      <c r="J110" s="44"/>
      <c r="K110" s="37"/>
      <c r="L110" s="38"/>
      <c r="M110" s="38"/>
      <c r="N110" s="39"/>
    </row>
    <row r="111" spans="1:14" ht="9.75" customHeight="1">
      <c r="A111" s="45"/>
      <c r="B111" s="42"/>
      <c r="C111" s="42"/>
      <c r="D111" s="35"/>
      <c r="E111" s="35"/>
      <c r="F111" s="35"/>
      <c r="G111" s="35"/>
      <c r="H111" s="35"/>
      <c r="I111" s="25" t="s">
        <v>59</v>
      </c>
      <c r="J111" s="44"/>
      <c r="K111" s="37"/>
      <c r="L111" s="38"/>
      <c r="M111" s="38"/>
      <c r="N111" s="39"/>
    </row>
    <row r="112" spans="1:14" ht="9.75" customHeight="1">
      <c r="A112" s="45"/>
      <c r="B112" s="42"/>
      <c r="C112" s="42"/>
      <c r="D112" s="35"/>
      <c r="E112" s="35"/>
      <c r="F112" s="35"/>
      <c r="G112" s="35"/>
      <c r="H112" s="35"/>
      <c r="I112" s="25" t="s">
        <v>72</v>
      </c>
      <c r="J112" s="44"/>
      <c r="K112" s="37"/>
      <c r="L112" s="38"/>
      <c r="M112" s="38"/>
      <c r="N112" s="39"/>
    </row>
    <row r="113" spans="1:14" ht="9.75" customHeight="1">
      <c r="A113" s="45"/>
      <c r="B113" s="42"/>
      <c r="C113" s="42"/>
      <c r="D113" s="35"/>
      <c r="E113" s="35"/>
      <c r="F113" s="35"/>
      <c r="G113" s="35"/>
      <c r="H113" s="35"/>
      <c r="I113" s="25" t="s">
        <v>73</v>
      </c>
      <c r="J113" s="44"/>
      <c r="K113" s="37"/>
      <c r="L113" s="38"/>
      <c r="M113" s="38"/>
      <c r="N113" s="39"/>
    </row>
    <row r="114" spans="1:14" s="27" customFormat="1" ht="9.75" customHeight="1">
      <c r="A114" s="42" t="s">
        <v>86</v>
      </c>
      <c r="B114" s="42" t="s">
        <v>49</v>
      </c>
      <c r="C114" s="42"/>
      <c r="D114" s="35" t="s">
        <v>50</v>
      </c>
      <c r="E114" s="35"/>
      <c r="F114" s="35"/>
      <c r="G114" s="35"/>
      <c r="H114" s="35"/>
      <c r="I114" s="24" t="s">
        <v>31</v>
      </c>
      <c r="J114" s="41" t="s">
        <v>44</v>
      </c>
      <c r="K114" s="37">
        <f>N114*0.95</f>
        <v>1899.0500000000002</v>
      </c>
      <c r="L114" s="38">
        <f>N114*0.96</f>
        <v>1919.04</v>
      </c>
      <c r="M114" s="38">
        <f>N114*0.97</f>
        <v>1939.03</v>
      </c>
      <c r="N114" s="39">
        <v>1999</v>
      </c>
    </row>
    <row r="115" spans="1:14" s="18" customFormat="1" ht="9.75" customHeight="1">
      <c r="A115" s="42"/>
      <c r="B115" s="42"/>
      <c r="C115" s="42"/>
      <c r="D115" s="35"/>
      <c r="E115" s="35"/>
      <c r="F115" s="35"/>
      <c r="G115" s="35"/>
      <c r="H115" s="35"/>
      <c r="I115" s="25" t="s">
        <v>32</v>
      </c>
      <c r="J115" s="41"/>
      <c r="K115" s="37"/>
      <c r="L115" s="38"/>
      <c r="M115" s="38"/>
      <c r="N115" s="39"/>
    </row>
    <row r="116" spans="1:14" s="18" customFormat="1" ht="9.75" customHeight="1">
      <c r="A116" s="42"/>
      <c r="B116" s="42"/>
      <c r="C116" s="42"/>
      <c r="D116" s="35"/>
      <c r="E116" s="35"/>
      <c r="F116" s="35"/>
      <c r="G116" s="35"/>
      <c r="H116" s="35"/>
      <c r="I116" s="25" t="s">
        <v>58</v>
      </c>
      <c r="J116" s="41"/>
      <c r="K116" s="37"/>
      <c r="L116" s="38"/>
      <c r="M116" s="38"/>
      <c r="N116" s="39"/>
    </row>
    <row r="117" spans="1:14" s="18" customFormat="1" ht="9.75" customHeight="1">
      <c r="A117" s="42"/>
      <c r="B117" s="42"/>
      <c r="C117" s="42"/>
      <c r="D117" s="35"/>
      <c r="E117" s="35"/>
      <c r="F117" s="35"/>
      <c r="G117" s="35"/>
      <c r="H117" s="35"/>
      <c r="I117" s="25" t="s">
        <v>59</v>
      </c>
      <c r="J117" s="41"/>
      <c r="K117" s="37"/>
      <c r="L117" s="38"/>
      <c r="M117" s="38"/>
      <c r="N117" s="39"/>
    </row>
    <row r="118" spans="1:14" s="18" customFormat="1" ht="9.75" customHeight="1">
      <c r="A118" s="42"/>
      <c r="B118" s="42"/>
      <c r="C118" s="42"/>
      <c r="D118" s="35"/>
      <c r="E118" s="35"/>
      <c r="F118" s="35"/>
      <c r="G118" s="35"/>
      <c r="H118" s="35"/>
      <c r="I118" s="25" t="s">
        <v>72</v>
      </c>
      <c r="J118" s="41"/>
      <c r="K118" s="37"/>
      <c r="L118" s="38"/>
      <c r="M118" s="38"/>
      <c r="N118" s="39"/>
    </row>
    <row r="119" spans="1:14" s="18" customFormat="1" ht="9.75" customHeight="1">
      <c r="A119" s="42"/>
      <c r="B119" s="42"/>
      <c r="C119" s="42"/>
      <c r="D119" s="35"/>
      <c r="E119" s="35"/>
      <c r="F119" s="35"/>
      <c r="G119" s="35"/>
      <c r="H119" s="35"/>
      <c r="I119" s="25" t="s">
        <v>73</v>
      </c>
      <c r="J119" s="41"/>
      <c r="K119" s="37"/>
      <c r="L119" s="38"/>
      <c r="M119" s="38"/>
      <c r="N119" s="39"/>
    </row>
    <row r="120" spans="1:14" s="27" customFormat="1" ht="9.75" customHeight="1">
      <c r="A120" s="42" t="s">
        <v>87</v>
      </c>
      <c r="B120" s="42" t="s">
        <v>88</v>
      </c>
      <c r="C120" s="42"/>
      <c r="D120" s="35" t="s">
        <v>89</v>
      </c>
      <c r="E120" s="35"/>
      <c r="F120" s="35"/>
      <c r="G120" s="35"/>
      <c r="H120" s="35"/>
      <c r="I120" s="24" t="s">
        <v>31</v>
      </c>
      <c r="J120" s="41" t="s">
        <v>90</v>
      </c>
      <c r="K120" s="37">
        <f>N120*0.95</f>
        <v>2042.5000000000002</v>
      </c>
      <c r="L120" s="38">
        <f>N120*0.96</f>
        <v>2064</v>
      </c>
      <c r="M120" s="38">
        <f>N120*0.97</f>
        <v>2085.5</v>
      </c>
      <c r="N120" s="39">
        <v>2150</v>
      </c>
    </row>
    <row r="121" spans="1:14" s="18" customFormat="1" ht="9.75" customHeight="1">
      <c r="A121" s="42"/>
      <c r="B121" s="42"/>
      <c r="C121" s="42"/>
      <c r="D121" s="35"/>
      <c r="E121" s="35"/>
      <c r="F121" s="35"/>
      <c r="G121" s="35"/>
      <c r="H121" s="35"/>
      <c r="I121" s="25" t="s">
        <v>32</v>
      </c>
      <c r="J121" s="41"/>
      <c r="K121" s="37"/>
      <c r="L121" s="38"/>
      <c r="M121" s="38"/>
      <c r="N121" s="39"/>
    </row>
    <row r="122" spans="1:14" s="18" customFormat="1" ht="9.75" customHeight="1">
      <c r="A122" s="42"/>
      <c r="B122" s="42"/>
      <c r="C122" s="42"/>
      <c r="D122" s="35"/>
      <c r="E122" s="35"/>
      <c r="F122" s="35"/>
      <c r="G122" s="35"/>
      <c r="H122" s="35"/>
      <c r="I122" s="25" t="s">
        <v>58</v>
      </c>
      <c r="J122" s="41"/>
      <c r="K122" s="37"/>
      <c r="L122" s="38"/>
      <c r="M122" s="38"/>
      <c r="N122" s="39"/>
    </row>
    <row r="123" spans="1:14" s="18" customFormat="1" ht="9.75" customHeight="1">
      <c r="A123" s="42"/>
      <c r="B123" s="42"/>
      <c r="C123" s="42"/>
      <c r="D123" s="35"/>
      <c r="E123" s="35"/>
      <c r="F123" s="35"/>
      <c r="G123" s="35"/>
      <c r="H123" s="35"/>
      <c r="I123" s="25" t="s">
        <v>59</v>
      </c>
      <c r="J123" s="41"/>
      <c r="K123" s="37"/>
      <c r="L123" s="38"/>
      <c r="M123" s="38"/>
      <c r="N123" s="39"/>
    </row>
    <row r="124" spans="1:14" s="18" customFormat="1" ht="9.75" customHeight="1">
      <c r="A124" s="42"/>
      <c r="B124" s="42"/>
      <c r="C124" s="42"/>
      <c r="D124" s="35"/>
      <c r="E124" s="35"/>
      <c r="F124" s="35"/>
      <c r="G124" s="35"/>
      <c r="H124" s="35"/>
      <c r="I124" s="25" t="s">
        <v>72</v>
      </c>
      <c r="J124" s="41"/>
      <c r="K124" s="37"/>
      <c r="L124" s="38"/>
      <c r="M124" s="38"/>
      <c r="N124" s="39"/>
    </row>
    <row r="125" spans="1:14" s="18" customFormat="1" ht="9.75" customHeight="1">
      <c r="A125" s="42"/>
      <c r="B125" s="42"/>
      <c r="C125" s="42"/>
      <c r="D125" s="35"/>
      <c r="E125" s="35"/>
      <c r="F125" s="35"/>
      <c r="G125" s="35"/>
      <c r="H125" s="35"/>
      <c r="I125" s="25" t="s">
        <v>73</v>
      </c>
      <c r="J125" s="41"/>
      <c r="K125" s="37"/>
      <c r="L125" s="38"/>
      <c r="M125" s="38"/>
      <c r="N125" s="39"/>
    </row>
    <row r="126" spans="1:14" ht="9.75" customHeight="1">
      <c r="A126" s="42" t="s">
        <v>91</v>
      </c>
      <c r="B126" s="42" t="s">
        <v>24</v>
      </c>
      <c r="C126" s="42"/>
      <c r="D126" s="35" t="s">
        <v>71</v>
      </c>
      <c r="E126" s="35"/>
      <c r="F126" s="35"/>
      <c r="G126" s="35"/>
      <c r="H126" s="35"/>
      <c r="I126" s="24" t="s">
        <v>92</v>
      </c>
      <c r="J126" s="44" t="s">
        <v>27</v>
      </c>
      <c r="K126" s="37">
        <f>N126*0.95</f>
        <v>2374.05</v>
      </c>
      <c r="L126" s="38">
        <f>N126*0.96</f>
        <v>2399.04</v>
      </c>
      <c r="M126" s="38">
        <f>N126*0.97</f>
        <v>2424.0299999999997</v>
      </c>
      <c r="N126" s="39">
        <v>2499</v>
      </c>
    </row>
    <row r="127" spans="1:14" ht="9.75" customHeight="1">
      <c r="A127" s="42"/>
      <c r="B127" s="42"/>
      <c r="C127" s="42"/>
      <c r="D127" s="35"/>
      <c r="E127" s="35"/>
      <c r="F127" s="35"/>
      <c r="G127" s="35"/>
      <c r="H127" s="35"/>
      <c r="I127" s="25" t="s">
        <v>72</v>
      </c>
      <c r="J127" s="44"/>
      <c r="K127" s="37"/>
      <c r="L127" s="38"/>
      <c r="M127" s="38"/>
      <c r="N127" s="39"/>
    </row>
    <row r="128" spans="1:14" ht="9.75" customHeight="1">
      <c r="A128" s="42"/>
      <c r="B128" s="42"/>
      <c r="C128" s="42"/>
      <c r="D128" s="35"/>
      <c r="E128" s="35"/>
      <c r="F128" s="35"/>
      <c r="G128" s="35"/>
      <c r="H128" s="35"/>
      <c r="I128" s="25" t="s">
        <v>73</v>
      </c>
      <c r="J128" s="44"/>
      <c r="K128" s="37"/>
      <c r="L128" s="38"/>
      <c r="M128" s="38"/>
      <c r="N128" s="39"/>
    </row>
    <row r="129" spans="1:14" ht="9.75" customHeight="1">
      <c r="A129" s="42"/>
      <c r="B129" s="42"/>
      <c r="C129" s="42"/>
      <c r="D129" s="35"/>
      <c r="E129" s="35"/>
      <c r="F129" s="35"/>
      <c r="G129" s="35"/>
      <c r="H129" s="35"/>
      <c r="I129" s="25" t="s">
        <v>93</v>
      </c>
      <c r="J129" s="44"/>
      <c r="K129" s="37"/>
      <c r="L129" s="38"/>
      <c r="M129" s="38"/>
      <c r="N129" s="39"/>
    </row>
    <row r="130" spans="1:14" ht="9.75" customHeight="1">
      <c r="A130" s="42"/>
      <c r="B130" s="42"/>
      <c r="C130" s="42"/>
      <c r="D130" s="35"/>
      <c r="E130" s="35"/>
      <c r="F130" s="35"/>
      <c r="G130" s="35"/>
      <c r="H130" s="35"/>
      <c r="I130" s="25" t="s">
        <v>94</v>
      </c>
      <c r="J130" s="44"/>
      <c r="K130" s="37"/>
      <c r="L130" s="38"/>
      <c r="M130" s="38"/>
      <c r="N130" s="39"/>
    </row>
    <row r="131" spans="1:14" ht="9.75" customHeight="1">
      <c r="A131" s="42"/>
      <c r="B131" s="42"/>
      <c r="C131" s="42"/>
      <c r="D131" s="35"/>
      <c r="E131" s="35"/>
      <c r="F131" s="35"/>
      <c r="G131" s="35"/>
      <c r="H131" s="35"/>
      <c r="I131" s="26" t="s">
        <v>95</v>
      </c>
      <c r="J131" s="44"/>
      <c r="K131" s="37"/>
      <c r="L131" s="38"/>
      <c r="M131" s="38"/>
      <c r="N131" s="39"/>
    </row>
    <row r="132" spans="1:14" ht="9" customHeight="1">
      <c r="A132" s="42" t="s">
        <v>96</v>
      </c>
      <c r="B132" s="42" t="s">
        <v>34</v>
      </c>
      <c r="C132" s="42"/>
      <c r="D132" s="47" t="s">
        <v>97</v>
      </c>
      <c r="E132" s="47"/>
      <c r="F132" s="47"/>
      <c r="G132" s="47"/>
      <c r="H132" s="47"/>
      <c r="I132" s="24" t="s">
        <v>92</v>
      </c>
      <c r="J132" s="41" t="s">
        <v>98</v>
      </c>
      <c r="K132" s="37">
        <f>N132*0.95</f>
        <v>2374.05</v>
      </c>
      <c r="L132" s="38">
        <f>N132*0.96</f>
        <v>2399.04</v>
      </c>
      <c r="M132" s="38">
        <f>N132*0.97</f>
        <v>2424.0299999999997</v>
      </c>
      <c r="N132" s="39">
        <v>2499</v>
      </c>
    </row>
    <row r="133" spans="1:14" ht="9" customHeight="1">
      <c r="A133" s="42"/>
      <c r="B133" s="42"/>
      <c r="C133" s="42"/>
      <c r="D133" s="47"/>
      <c r="E133" s="47"/>
      <c r="F133" s="47"/>
      <c r="G133" s="47"/>
      <c r="H133" s="47"/>
      <c r="I133" s="25" t="s">
        <v>72</v>
      </c>
      <c r="J133" s="41"/>
      <c r="K133" s="37"/>
      <c r="L133" s="38"/>
      <c r="M133" s="38"/>
      <c r="N133" s="39"/>
    </row>
    <row r="134" spans="1:14" ht="9" customHeight="1">
      <c r="A134" s="42"/>
      <c r="B134" s="42"/>
      <c r="C134" s="42"/>
      <c r="D134" s="47"/>
      <c r="E134" s="47"/>
      <c r="F134" s="47"/>
      <c r="G134" s="47"/>
      <c r="H134" s="47"/>
      <c r="I134" s="25" t="s">
        <v>73</v>
      </c>
      <c r="J134" s="41"/>
      <c r="K134" s="37"/>
      <c r="L134" s="38"/>
      <c r="M134" s="38"/>
      <c r="N134" s="39"/>
    </row>
    <row r="135" spans="1:14" ht="9" customHeight="1">
      <c r="A135" s="42"/>
      <c r="B135" s="42"/>
      <c r="C135" s="42"/>
      <c r="D135" s="47"/>
      <c r="E135" s="47"/>
      <c r="F135" s="47"/>
      <c r="G135" s="47"/>
      <c r="H135" s="47"/>
      <c r="I135" s="25" t="s">
        <v>93</v>
      </c>
      <c r="J135" s="41"/>
      <c r="K135" s="37"/>
      <c r="L135" s="38"/>
      <c r="M135" s="38"/>
      <c r="N135" s="39"/>
    </row>
    <row r="136" spans="1:14" ht="9" customHeight="1">
      <c r="A136" s="42"/>
      <c r="B136" s="42"/>
      <c r="C136" s="42"/>
      <c r="D136" s="47"/>
      <c r="E136" s="47"/>
      <c r="F136" s="47"/>
      <c r="G136" s="47"/>
      <c r="H136" s="47"/>
      <c r="I136" s="25" t="s">
        <v>94</v>
      </c>
      <c r="J136" s="41"/>
      <c r="K136" s="37"/>
      <c r="L136" s="38"/>
      <c r="M136" s="38"/>
      <c r="N136" s="39"/>
    </row>
    <row r="137" spans="1:14" ht="9" customHeight="1">
      <c r="A137" s="42"/>
      <c r="B137" s="42"/>
      <c r="C137" s="42"/>
      <c r="D137" s="47"/>
      <c r="E137" s="47"/>
      <c r="F137" s="47"/>
      <c r="G137" s="47"/>
      <c r="H137" s="47"/>
      <c r="I137" s="26" t="s">
        <v>95</v>
      </c>
      <c r="J137" s="41"/>
      <c r="K137" s="37"/>
      <c r="L137" s="38"/>
      <c r="M137" s="38"/>
      <c r="N137" s="39"/>
    </row>
    <row r="138" spans="1:14" ht="9" customHeight="1">
      <c r="A138" s="51" t="s">
        <v>99</v>
      </c>
      <c r="B138" s="52" t="s">
        <v>100</v>
      </c>
      <c r="C138" s="52"/>
      <c r="D138" s="53" t="s">
        <v>101</v>
      </c>
      <c r="E138" s="53"/>
      <c r="F138" s="53"/>
      <c r="G138" s="53"/>
      <c r="H138" s="53"/>
      <c r="I138" s="24" t="s">
        <v>92</v>
      </c>
      <c r="J138" s="54" t="s">
        <v>76</v>
      </c>
      <c r="K138" s="37">
        <f>N138*0.95</f>
        <v>2137.5</v>
      </c>
      <c r="L138" s="38">
        <f>N138*0.96</f>
        <v>2160</v>
      </c>
      <c r="M138" s="38">
        <f>N138*0.97</f>
        <v>2182.5</v>
      </c>
      <c r="N138" s="39">
        <v>2250</v>
      </c>
    </row>
    <row r="139" spans="1:14" ht="9" customHeight="1">
      <c r="A139" s="51"/>
      <c r="B139" s="52"/>
      <c r="C139" s="52"/>
      <c r="D139" s="53"/>
      <c r="E139" s="53"/>
      <c r="F139" s="53"/>
      <c r="G139" s="53"/>
      <c r="H139" s="53"/>
      <c r="I139" s="25" t="s">
        <v>72</v>
      </c>
      <c r="J139" s="54"/>
      <c r="K139" s="37"/>
      <c r="L139" s="38"/>
      <c r="M139" s="38"/>
      <c r="N139" s="39"/>
    </row>
    <row r="140" spans="1:14" ht="9" customHeight="1">
      <c r="A140" s="51"/>
      <c r="B140" s="52"/>
      <c r="C140" s="52"/>
      <c r="D140" s="53"/>
      <c r="E140" s="53"/>
      <c r="F140" s="53"/>
      <c r="G140" s="53"/>
      <c r="H140" s="53"/>
      <c r="I140" s="25" t="s">
        <v>73</v>
      </c>
      <c r="J140" s="54"/>
      <c r="K140" s="37"/>
      <c r="L140" s="38"/>
      <c r="M140" s="38"/>
      <c r="N140" s="39"/>
    </row>
    <row r="141" spans="1:14" ht="9" customHeight="1">
      <c r="A141" s="51"/>
      <c r="B141" s="52"/>
      <c r="C141" s="52"/>
      <c r="D141" s="53"/>
      <c r="E141" s="53"/>
      <c r="F141" s="53"/>
      <c r="G141" s="53"/>
      <c r="H141" s="53"/>
      <c r="I141" s="25" t="s">
        <v>93</v>
      </c>
      <c r="J141" s="54"/>
      <c r="K141" s="37"/>
      <c r="L141" s="38"/>
      <c r="M141" s="38"/>
      <c r="N141" s="39"/>
    </row>
    <row r="142" spans="1:14" ht="9" customHeight="1">
      <c r="A142" s="51"/>
      <c r="B142" s="52"/>
      <c r="C142" s="52"/>
      <c r="D142" s="53"/>
      <c r="E142" s="53"/>
      <c r="F142" s="53"/>
      <c r="G142" s="53"/>
      <c r="H142" s="53"/>
      <c r="I142" s="25" t="s">
        <v>94</v>
      </c>
      <c r="J142" s="54"/>
      <c r="K142" s="37"/>
      <c r="L142" s="38"/>
      <c r="M142" s="38"/>
      <c r="N142" s="39"/>
    </row>
    <row r="143" spans="1:14" ht="9" customHeight="1">
      <c r="A143" s="51"/>
      <c r="B143" s="52"/>
      <c r="C143" s="52"/>
      <c r="D143" s="53"/>
      <c r="E143" s="53"/>
      <c r="F143" s="53"/>
      <c r="G143" s="53"/>
      <c r="H143" s="53"/>
      <c r="I143" s="26" t="s">
        <v>95</v>
      </c>
      <c r="J143" s="54"/>
      <c r="K143" s="37"/>
      <c r="L143" s="38"/>
      <c r="M143" s="38"/>
      <c r="N143" s="39"/>
    </row>
    <row r="144" spans="1:14" ht="9.75" customHeight="1">
      <c r="A144" s="51" t="s">
        <v>102</v>
      </c>
      <c r="B144" s="52" t="s">
        <v>52</v>
      </c>
      <c r="C144" s="52"/>
      <c r="D144" s="53" t="s">
        <v>103</v>
      </c>
      <c r="E144" s="53"/>
      <c r="F144" s="53"/>
      <c r="G144" s="53"/>
      <c r="H144" s="53"/>
      <c r="I144" s="24" t="s">
        <v>92</v>
      </c>
      <c r="J144" s="54" t="s">
        <v>104</v>
      </c>
      <c r="K144" s="55">
        <f>N144*0.95</f>
        <v>2184.05</v>
      </c>
      <c r="L144" s="38">
        <f>N144*0.96</f>
        <v>2207.04</v>
      </c>
      <c r="M144" s="38">
        <f>N144*0.97</f>
        <v>2230.0299999999997</v>
      </c>
      <c r="N144" s="49">
        <v>2299</v>
      </c>
    </row>
    <row r="145" spans="1:14" ht="9.75" customHeight="1">
      <c r="A145" s="51"/>
      <c r="B145" s="52"/>
      <c r="C145" s="52"/>
      <c r="D145" s="53"/>
      <c r="E145" s="53"/>
      <c r="F145" s="53"/>
      <c r="G145" s="53"/>
      <c r="H145" s="53"/>
      <c r="I145" s="25" t="s">
        <v>72</v>
      </c>
      <c r="J145" s="54"/>
      <c r="K145" s="55"/>
      <c r="L145" s="38"/>
      <c r="M145" s="38"/>
      <c r="N145" s="49"/>
    </row>
    <row r="146" spans="1:14" ht="9.75" customHeight="1">
      <c r="A146" s="51"/>
      <c r="B146" s="52"/>
      <c r="C146" s="52"/>
      <c r="D146" s="53"/>
      <c r="E146" s="53"/>
      <c r="F146" s="53"/>
      <c r="G146" s="53"/>
      <c r="H146" s="53"/>
      <c r="I146" s="25" t="s">
        <v>73</v>
      </c>
      <c r="J146" s="54"/>
      <c r="K146" s="55"/>
      <c r="L146" s="38"/>
      <c r="M146" s="38"/>
      <c r="N146" s="49"/>
    </row>
    <row r="147" spans="1:14" ht="9.75" customHeight="1">
      <c r="A147" s="51"/>
      <c r="B147" s="52"/>
      <c r="C147" s="52"/>
      <c r="D147" s="53"/>
      <c r="E147" s="53"/>
      <c r="F147" s="53"/>
      <c r="G147" s="53"/>
      <c r="H147" s="53"/>
      <c r="I147" s="25" t="s">
        <v>93</v>
      </c>
      <c r="J147" s="54"/>
      <c r="K147" s="55"/>
      <c r="L147" s="38"/>
      <c r="M147" s="38"/>
      <c r="N147" s="49"/>
    </row>
    <row r="148" spans="1:14" ht="9.75" customHeight="1">
      <c r="A148" s="51"/>
      <c r="B148" s="52"/>
      <c r="C148" s="52"/>
      <c r="D148" s="53"/>
      <c r="E148" s="53"/>
      <c r="F148" s="53"/>
      <c r="G148" s="53"/>
      <c r="H148" s="53"/>
      <c r="I148" s="25" t="s">
        <v>94</v>
      </c>
      <c r="J148" s="54"/>
      <c r="K148" s="55"/>
      <c r="L148" s="38"/>
      <c r="M148" s="38"/>
      <c r="N148" s="49"/>
    </row>
    <row r="149" spans="1:14" ht="9.75" customHeight="1">
      <c r="A149" s="51"/>
      <c r="B149" s="52"/>
      <c r="C149" s="52"/>
      <c r="D149" s="53"/>
      <c r="E149" s="53"/>
      <c r="F149" s="53"/>
      <c r="G149" s="53"/>
      <c r="H149" s="53"/>
      <c r="I149" s="26" t="s">
        <v>95</v>
      </c>
      <c r="J149" s="54"/>
      <c r="K149" s="55"/>
      <c r="L149" s="38"/>
      <c r="M149" s="38"/>
      <c r="N149" s="49"/>
    </row>
    <row r="150" spans="1:14" ht="9.75" customHeight="1">
      <c r="A150" s="52" t="s">
        <v>105</v>
      </c>
      <c r="B150" s="52" t="s">
        <v>78</v>
      </c>
      <c r="C150" s="52"/>
      <c r="D150" s="53" t="s">
        <v>106</v>
      </c>
      <c r="E150" s="53"/>
      <c r="F150" s="53"/>
      <c r="G150" s="53"/>
      <c r="H150" s="53"/>
      <c r="I150" s="24" t="s">
        <v>92</v>
      </c>
      <c r="J150" s="54" t="s">
        <v>107</v>
      </c>
      <c r="K150" s="38">
        <f>N150*0.95</f>
        <v>2279.05</v>
      </c>
      <c r="L150" s="38">
        <f>N150*0.96</f>
        <v>2303.04</v>
      </c>
      <c r="M150" s="38">
        <f>N150*0.97</f>
        <v>2327.0299999999997</v>
      </c>
      <c r="N150" s="39">
        <v>2399</v>
      </c>
    </row>
    <row r="151" spans="1:14" ht="9.75" customHeight="1">
      <c r="A151" s="52"/>
      <c r="B151" s="52"/>
      <c r="C151" s="52"/>
      <c r="D151" s="53"/>
      <c r="E151" s="53"/>
      <c r="F151" s="53"/>
      <c r="G151" s="53"/>
      <c r="H151" s="53"/>
      <c r="I151" s="25" t="s">
        <v>72</v>
      </c>
      <c r="J151" s="54"/>
      <c r="K151" s="38"/>
      <c r="L151" s="38"/>
      <c r="M151" s="38"/>
      <c r="N151" s="39"/>
    </row>
    <row r="152" spans="1:14" ht="9.75" customHeight="1">
      <c r="A152" s="52"/>
      <c r="B152" s="52"/>
      <c r="C152" s="52"/>
      <c r="D152" s="53"/>
      <c r="E152" s="53"/>
      <c r="F152" s="53"/>
      <c r="G152" s="53"/>
      <c r="H152" s="53"/>
      <c r="I152" s="25" t="s">
        <v>73</v>
      </c>
      <c r="J152" s="54"/>
      <c r="K152" s="38"/>
      <c r="L152" s="38"/>
      <c r="M152" s="38"/>
      <c r="N152" s="39"/>
    </row>
    <row r="153" spans="1:14" ht="9.75" customHeight="1">
      <c r="A153" s="52"/>
      <c r="B153" s="52"/>
      <c r="C153" s="52"/>
      <c r="D153" s="53"/>
      <c r="E153" s="53"/>
      <c r="F153" s="53"/>
      <c r="G153" s="53"/>
      <c r="H153" s="53"/>
      <c r="I153" s="25" t="s">
        <v>93</v>
      </c>
      <c r="J153" s="54"/>
      <c r="K153" s="38"/>
      <c r="L153" s="38"/>
      <c r="M153" s="38"/>
      <c r="N153" s="39"/>
    </row>
    <row r="154" spans="1:14" ht="9.75" customHeight="1">
      <c r="A154" s="52"/>
      <c r="B154" s="52"/>
      <c r="C154" s="52"/>
      <c r="D154" s="53"/>
      <c r="E154" s="53"/>
      <c r="F154" s="53"/>
      <c r="G154" s="53"/>
      <c r="H154" s="53"/>
      <c r="I154" s="25" t="s">
        <v>94</v>
      </c>
      <c r="J154" s="54"/>
      <c r="K154" s="38"/>
      <c r="L154" s="38"/>
      <c r="M154" s="38"/>
      <c r="N154" s="39"/>
    </row>
    <row r="155" spans="1:14" ht="9.75" customHeight="1">
      <c r="A155" s="52"/>
      <c r="B155" s="52"/>
      <c r="C155" s="52"/>
      <c r="D155" s="53"/>
      <c r="E155" s="53"/>
      <c r="F155" s="53"/>
      <c r="G155" s="53"/>
      <c r="H155" s="53"/>
      <c r="I155" s="26" t="s">
        <v>95</v>
      </c>
      <c r="J155" s="54"/>
      <c r="K155" s="38"/>
      <c r="L155" s="38"/>
      <c r="M155" s="38"/>
      <c r="N155" s="39"/>
    </row>
    <row r="156" spans="1:14" ht="8.25" customHeight="1">
      <c r="A156" s="52" t="s">
        <v>108</v>
      </c>
      <c r="B156" s="52" t="s">
        <v>78</v>
      </c>
      <c r="C156" s="52"/>
      <c r="D156" s="53" t="s">
        <v>109</v>
      </c>
      <c r="E156" s="53"/>
      <c r="F156" s="53"/>
      <c r="G156" s="53"/>
      <c r="H156" s="53"/>
      <c r="I156" s="24" t="s">
        <v>92</v>
      </c>
      <c r="J156" s="54" t="s">
        <v>110</v>
      </c>
      <c r="K156" s="38">
        <f>N156*0.95</f>
        <v>2184.05</v>
      </c>
      <c r="L156" s="38">
        <f>N156*0.96</f>
        <v>2207.04</v>
      </c>
      <c r="M156" s="38">
        <f>N156*0.97</f>
        <v>2230.0299999999997</v>
      </c>
      <c r="N156" s="39">
        <v>2299</v>
      </c>
    </row>
    <row r="157" spans="1:14" ht="8.25" customHeight="1">
      <c r="A157" s="52"/>
      <c r="B157" s="52"/>
      <c r="C157" s="52"/>
      <c r="D157" s="53"/>
      <c r="E157" s="53"/>
      <c r="F157" s="53"/>
      <c r="G157" s="53"/>
      <c r="H157" s="53"/>
      <c r="I157" s="25" t="s">
        <v>72</v>
      </c>
      <c r="J157" s="54"/>
      <c r="K157" s="38"/>
      <c r="L157" s="38"/>
      <c r="M157" s="38"/>
      <c r="N157" s="39"/>
    </row>
    <row r="158" spans="1:14" ht="8.25" customHeight="1">
      <c r="A158" s="52"/>
      <c r="B158" s="52"/>
      <c r="C158" s="52"/>
      <c r="D158" s="53"/>
      <c r="E158" s="53"/>
      <c r="F158" s="53"/>
      <c r="G158" s="53"/>
      <c r="H158" s="53"/>
      <c r="I158" s="25" t="s">
        <v>73</v>
      </c>
      <c r="J158" s="54"/>
      <c r="K158" s="38"/>
      <c r="L158" s="38"/>
      <c r="M158" s="38"/>
      <c r="N158" s="39"/>
    </row>
    <row r="159" spans="1:14" ht="8.25" customHeight="1">
      <c r="A159" s="52"/>
      <c r="B159" s="52"/>
      <c r="C159" s="52"/>
      <c r="D159" s="53"/>
      <c r="E159" s="53"/>
      <c r="F159" s="53"/>
      <c r="G159" s="53"/>
      <c r="H159" s="53"/>
      <c r="I159" s="25" t="s">
        <v>93</v>
      </c>
      <c r="J159" s="54"/>
      <c r="K159" s="38"/>
      <c r="L159" s="38"/>
      <c r="M159" s="38"/>
      <c r="N159" s="39"/>
    </row>
    <row r="160" spans="1:14" ht="8.25" customHeight="1">
      <c r="A160" s="52"/>
      <c r="B160" s="52"/>
      <c r="C160" s="52"/>
      <c r="D160" s="53"/>
      <c r="E160" s="53"/>
      <c r="F160" s="53"/>
      <c r="G160" s="53"/>
      <c r="H160" s="53"/>
      <c r="I160" s="25" t="s">
        <v>94</v>
      </c>
      <c r="J160" s="54"/>
      <c r="K160" s="38"/>
      <c r="L160" s="38"/>
      <c r="M160" s="38"/>
      <c r="N160" s="39"/>
    </row>
    <row r="161" spans="1:14" ht="8.25" customHeight="1">
      <c r="A161" s="52"/>
      <c r="B161" s="52"/>
      <c r="C161" s="52"/>
      <c r="D161" s="53"/>
      <c r="E161" s="53"/>
      <c r="F161" s="53"/>
      <c r="G161" s="53"/>
      <c r="H161" s="53"/>
      <c r="I161" s="26" t="s">
        <v>95</v>
      </c>
      <c r="J161" s="54"/>
      <c r="K161" s="38"/>
      <c r="L161" s="38"/>
      <c r="M161" s="38"/>
      <c r="N161" s="39"/>
    </row>
    <row r="162" spans="1:14" ht="8.25" customHeight="1">
      <c r="A162" s="52" t="s">
        <v>111</v>
      </c>
      <c r="B162" s="52" t="s">
        <v>78</v>
      </c>
      <c r="C162" s="52"/>
      <c r="D162" s="53" t="s">
        <v>112</v>
      </c>
      <c r="E162" s="53"/>
      <c r="F162" s="53"/>
      <c r="G162" s="53"/>
      <c r="H162" s="53"/>
      <c r="I162" s="24" t="s">
        <v>92</v>
      </c>
      <c r="J162" s="54" t="s">
        <v>113</v>
      </c>
      <c r="K162" s="38">
        <f>N162*0.95</f>
        <v>2279.05</v>
      </c>
      <c r="L162" s="38">
        <f>N162*0.96</f>
        <v>2303.04</v>
      </c>
      <c r="M162" s="38">
        <f>N162*0.97</f>
        <v>2327.0299999999997</v>
      </c>
      <c r="N162" s="39">
        <v>2399</v>
      </c>
    </row>
    <row r="163" spans="1:14" ht="8.25" customHeight="1">
      <c r="A163" s="52"/>
      <c r="B163" s="52"/>
      <c r="C163" s="52"/>
      <c r="D163" s="53"/>
      <c r="E163" s="53"/>
      <c r="F163" s="53"/>
      <c r="G163" s="53"/>
      <c r="H163" s="53"/>
      <c r="I163" s="25" t="s">
        <v>72</v>
      </c>
      <c r="J163" s="54"/>
      <c r="K163" s="38"/>
      <c r="L163" s="38"/>
      <c r="M163" s="38"/>
      <c r="N163" s="39"/>
    </row>
    <row r="164" spans="1:14" ht="8.25" customHeight="1">
      <c r="A164" s="52"/>
      <c r="B164" s="52"/>
      <c r="C164" s="52"/>
      <c r="D164" s="53"/>
      <c r="E164" s="53"/>
      <c r="F164" s="53"/>
      <c r="G164" s="53"/>
      <c r="H164" s="53"/>
      <c r="I164" s="25" t="s">
        <v>73</v>
      </c>
      <c r="J164" s="54"/>
      <c r="K164" s="38"/>
      <c r="L164" s="38"/>
      <c r="M164" s="38"/>
      <c r="N164" s="39"/>
    </row>
    <row r="165" spans="1:14" ht="8.25" customHeight="1">
      <c r="A165" s="52"/>
      <c r="B165" s="52"/>
      <c r="C165" s="52"/>
      <c r="D165" s="53"/>
      <c r="E165" s="53"/>
      <c r="F165" s="53"/>
      <c r="G165" s="53"/>
      <c r="H165" s="53"/>
      <c r="I165" s="25" t="s">
        <v>93</v>
      </c>
      <c r="J165" s="54"/>
      <c r="K165" s="38"/>
      <c r="L165" s="38"/>
      <c r="M165" s="38"/>
      <c r="N165" s="39"/>
    </row>
    <row r="166" spans="1:14" ht="8.25" customHeight="1">
      <c r="A166" s="52"/>
      <c r="B166" s="52"/>
      <c r="C166" s="52"/>
      <c r="D166" s="53"/>
      <c r="E166" s="53"/>
      <c r="F166" s="53"/>
      <c r="G166" s="53"/>
      <c r="H166" s="53"/>
      <c r="I166" s="25" t="s">
        <v>94</v>
      </c>
      <c r="J166" s="54"/>
      <c r="K166" s="38"/>
      <c r="L166" s="38"/>
      <c r="M166" s="38"/>
      <c r="N166" s="39"/>
    </row>
    <row r="167" spans="1:14" ht="8.25" customHeight="1">
      <c r="A167" s="52"/>
      <c r="B167" s="52"/>
      <c r="C167" s="52"/>
      <c r="D167" s="53"/>
      <c r="E167" s="53"/>
      <c r="F167" s="53"/>
      <c r="G167" s="53"/>
      <c r="H167" s="53"/>
      <c r="I167" s="26" t="s">
        <v>95</v>
      </c>
      <c r="J167" s="54"/>
      <c r="K167" s="38"/>
      <c r="L167" s="38"/>
      <c r="M167" s="38"/>
      <c r="N167" s="39"/>
    </row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</sheetData>
  <sheetProtection selectLockedCells="1" selectUnlockedCells="1"/>
  <mergeCells count="211">
    <mergeCell ref="M156:M161"/>
    <mergeCell ref="N156:N161"/>
    <mergeCell ref="A162:A167"/>
    <mergeCell ref="B162:C167"/>
    <mergeCell ref="D162:H167"/>
    <mergeCell ref="J162:J167"/>
    <mergeCell ref="K162:K167"/>
    <mergeCell ref="L162:L167"/>
    <mergeCell ref="M162:M167"/>
    <mergeCell ref="N162:N167"/>
    <mergeCell ref="A156:A161"/>
    <mergeCell ref="B156:C161"/>
    <mergeCell ref="D156:H161"/>
    <mergeCell ref="J156:J161"/>
    <mergeCell ref="K156:K161"/>
    <mergeCell ref="L156:L161"/>
    <mergeCell ref="M144:M149"/>
    <mergeCell ref="N144:N149"/>
    <mergeCell ref="A150:A155"/>
    <mergeCell ref="B150:C155"/>
    <mergeCell ref="D150:H155"/>
    <mergeCell ref="J150:J155"/>
    <mergeCell ref="K150:K155"/>
    <mergeCell ref="L150:L155"/>
    <mergeCell ref="M150:M155"/>
    <mergeCell ref="N150:N155"/>
    <mergeCell ref="A144:A149"/>
    <mergeCell ref="B144:C149"/>
    <mergeCell ref="D144:H149"/>
    <mergeCell ref="J144:J149"/>
    <mergeCell ref="K144:K149"/>
    <mergeCell ref="L144:L149"/>
    <mergeCell ref="M132:M137"/>
    <mergeCell ref="N132:N137"/>
    <mergeCell ref="A138:A143"/>
    <mergeCell ref="B138:C143"/>
    <mergeCell ref="D138:H143"/>
    <mergeCell ref="J138:J143"/>
    <mergeCell ref="K138:K143"/>
    <mergeCell ref="L138:L143"/>
    <mergeCell ref="M138:M143"/>
    <mergeCell ref="N138:N143"/>
    <mergeCell ref="A132:A137"/>
    <mergeCell ref="B132:C137"/>
    <mergeCell ref="D132:H137"/>
    <mergeCell ref="J132:J137"/>
    <mergeCell ref="K132:K137"/>
    <mergeCell ref="L132:L137"/>
    <mergeCell ref="M120:M125"/>
    <mergeCell ref="N120:N125"/>
    <mergeCell ref="A126:A131"/>
    <mergeCell ref="B126:C131"/>
    <mergeCell ref="D126:H131"/>
    <mergeCell ref="J126:J131"/>
    <mergeCell ref="K126:K131"/>
    <mergeCell ref="L126:L131"/>
    <mergeCell ref="M126:M131"/>
    <mergeCell ref="N126:N131"/>
    <mergeCell ref="A120:A125"/>
    <mergeCell ref="B120:C125"/>
    <mergeCell ref="D120:H125"/>
    <mergeCell ref="J120:J125"/>
    <mergeCell ref="K120:K125"/>
    <mergeCell ref="L120:L125"/>
    <mergeCell ref="M108:M113"/>
    <mergeCell ref="N108:N113"/>
    <mergeCell ref="A114:A119"/>
    <mergeCell ref="B114:C119"/>
    <mergeCell ref="D114:H119"/>
    <mergeCell ref="J114:J119"/>
    <mergeCell ref="K114:K119"/>
    <mergeCell ref="L114:L119"/>
    <mergeCell ref="M114:M119"/>
    <mergeCell ref="N114:N119"/>
    <mergeCell ref="A108:A113"/>
    <mergeCell ref="B108:C113"/>
    <mergeCell ref="D108:H113"/>
    <mergeCell ref="J108:J113"/>
    <mergeCell ref="K108:K113"/>
    <mergeCell ref="L108:L113"/>
    <mergeCell ref="M96:M101"/>
    <mergeCell ref="N96:N101"/>
    <mergeCell ref="A102:A107"/>
    <mergeCell ref="B102:C107"/>
    <mergeCell ref="D102:H107"/>
    <mergeCell ref="J102:J107"/>
    <mergeCell ref="K102:K107"/>
    <mergeCell ref="L102:L107"/>
    <mergeCell ref="M102:M107"/>
    <mergeCell ref="N102:N107"/>
    <mergeCell ref="A96:A101"/>
    <mergeCell ref="B96:C101"/>
    <mergeCell ref="D96:H101"/>
    <mergeCell ref="J96:J101"/>
    <mergeCell ref="K96:K101"/>
    <mergeCell ref="L96:L101"/>
    <mergeCell ref="M84:M89"/>
    <mergeCell ref="N84:N89"/>
    <mergeCell ref="A90:A95"/>
    <mergeCell ref="B90:C95"/>
    <mergeCell ref="D90:H95"/>
    <mergeCell ref="J90:J95"/>
    <mergeCell ref="K90:K95"/>
    <mergeCell ref="L90:L95"/>
    <mergeCell ref="M90:M95"/>
    <mergeCell ref="N90:N95"/>
    <mergeCell ref="A84:A89"/>
    <mergeCell ref="B84:C89"/>
    <mergeCell ref="D84:H89"/>
    <mergeCell ref="J84:J89"/>
    <mergeCell ref="K84:K89"/>
    <mergeCell ref="L84:L89"/>
    <mergeCell ref="M72:M77"/>
    <mergeCell ref="N72:N77"/>
    <mergeCell ref="A78:A83"/>
    <mergeCell ref="B78:C83"/>
    <mergeCell ref="D78:H83"/>
    <mergeCell ref="J78:J83"/>
    <mergeCell ref="K78:K83"/>
    <mergeCell ref="L78:L83"/>
    <mergeCell ref="M78:M83"/>
    <mergeCell ref="N78:N83"/>
    <mergeCell ref="A72:A77"/>
    <mergeCell ref="B72:C77"/>
    <mergeCell ref="D72:H77"/>
    <mergeCell ref="J72:J77"/>
    <mergeCell ref="K72:K77"/>
    <mergeCell ref="L72:L77"/>
    <mergeCell ref="M60:M65"/>
    <mergeCell ref="N60:N65"/>
    <mergeCell ref="A66:A71"/>
    <mergeCell ref="B66:C71"/>
    <mergeCell ref="D66:H71"/>
    <mergeCell ref="J66:J71"/>
    <mergeCell ref="K66:K71"/>
    <mergeCell ref="L66:L71"/>
    <mergeCell ref="M66:M71"/>
    <mergeCell ref="N66:N71"/>
    <mergeCell ref="A60:A65"/>
    <mergeCell ref="B60:C65"/>
    <mergeCell ref="D60:H65"/>
    <mergeCell ref="J60:J65"/>
    <mergeCell ref="K60:K65"/>
    <mergeCell ref="L60:L65"/>
    <mergeCell ref="M48:M53"/>
    <mergeCell ref="N48:N53"/>
    <mergeCell ref="A54:A59"/>
    <mergeCell ref="B54:C59"/>
    <mergeCell ref="D54:H59"/>
    <mergeCell ref="J54:J59"/>
    <mergeCell ref="K54:K59"/>
    <mergeCell ref="L54:L59"/>
    <mergeCell ref="M54:M59"/>
    <mergeCell ref="N54:N59"/>
    <mergeCell ref="A48:A53"/>
    <mergeCell ref="B48:C53"/>
    <mergeCell ref="D48:H53"/>
    <mergeCell ref="J48:J53"/>
    <mergeCell ref="K48:K53"/>
    <mergeCell ref="L48:L53"/>
    <mergeCell ref="M36:M41"/>
    <mergeCell ref="N36:N41"/>
    <mergeCell ref="A42:A47"/>
    <mergeCell ref="B42:C47"/>
    <mergeCell ref="D42:H47"/>
    <mergeCell ref="J42:J47"/>
    <mergeCell ref="K42:K47"/>
    <mergeCell ref="L42:L47"/>
    <mergeCell ref="M42:M47"/>
    <mergeCell ref="N42:N47"/>
    <mergeCell ref="A36:A41"/>
    <mergeCell ref="B36:C41"/>
    <mergeCell ref="D36:H41"/>
    <mergeCell ref="J36:J41"/>
    <mergeCell ref="K36:K41"/>
    <mergeCell ref="L36:L41"/>
    <mergeCell ref="M24:M29"/>
    <mergeCell ref="N24:N29"/>
    <mergeCell ref="A30:A35"/>
    <mergeCell ref="B30:C35"/>
    <mergeCell ref="D30:H35"/>
    <mergeCell ref="J30:J35"/>
    <mergeCell ref="K30:K35"/>
    <mergeCell ref="L30:L35"/>
    <mergeCell ref="M30:M35"/>
    <mergeCell ref="N30:N35"/>
    <mergeCell ref="A24:A29"/>
    <mergeCell ref="B24:C29"/>
    <mergeCell ref="D24:H29"/>
    <mergeCell ref="J24:J29"/>
    <mergeCell ref="K24:K29"/>
    <mergeCell ref="L24:L29"/>
    <mergeCell ref="N15:N17"/>
    <mergeCell ref="A18:A23"/>
    <mergeCell ref="B18:C23"/>
    <mergeCell ref="D18:H23"/>
    <mergeCell ref="J18:J23"/>
    <mergeCell ref="K18:K23"/>
    <mergeCell ref="L18:L23"/>
    <mergeCell ref="M18:M23"/>
    <mergeCell ref="N18:N23"/>
    <mergeCell ref="A8:H8"/>
    <mergeCell ref="E10:N14"/>
    <mergeCell ref="A15:A17"/>
    <mergeCell ref="B15:C17"/>
    <mergeCell ref="D15:H17"/>
    <mergeCell ref="I15:I17"/>
    <mergeCell ref="J15:J17"/>
    <mergeCell ref="K15:K16"/>
    <mergeCell ref="L15:L16"/>
    <mergeCell ref="M15:M16"/>
  </mergeCells>
  <printOptions/>
  <pageMargins left="0.7875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manag3</cp:lastModifiedBy>
  <dcterms:modified xsi:type="dcterms:W3CDTF">2016-12-29T07:21:06Z</dcterms:modified>
  <cp:category/>
  <cp:version/>
  <cp:contentType/>
  <cp:contentStatus/>
</cp:coreProperties>
</file>