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reenas\отдел продаж\Прайсы и Бланки Заказа\ЗИМА 26-27\"/>
    </mc:Choice>
  </mc:AlternateContent>
  <xr:revisionPtr revIDLastSave="0" documentId="13_ncr:1_{1F24D67A-342D-4BF8-8111-89F5EDA947F2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Одежда, обувь, аксессуары" sheetId="1" r:id="rId1"/>
  </sheets>
  <definedNames>
    <definedName name="_xlnm.Print_Area" localSheetId="0">'Одежда, обувь, аксессуары'!$A$1:$M$44</definedName>
  </definedNames>
  <calcPr calcId="191029"/>
</workbook>
</file>

<file path=xl/calcChain.xml><?xml version="1.0" encoding="utf-8"?>
<calcChain xmlns="http://schemas.openxmlformats.org/spreadsheetml/2006/main">
  <c r="K44" i="1" l="1"/>
  <c r="K36" i="1"/>
  <c r="K37" i="1"/>
  <c r="K38" i="1"/>
  <c r="K39" i="1"/>
  <c r="K27" i="1"/>
  <c r="D24" i="1"/>
  <c r="K25" i="1"/>
  <c r="D44" i="1"/>
  <c r="K35" i="1"/>
  <c r="K34" i="1"/>
  <c r="K33" i="1"/>
  <c r="K32" i="1"/>
  <c r="D31" i="1" l="1"/>
  <c r="D32" i="1"/>
  <c r="D33" i="1"/>
  <c r="D34" i="1"/>
  <c r="D35" i="1"/>
  <c r="D36" i="1"/>
  <c r="D37" i="1"/>
  <c r="D38" i="1"/>
  <c r="D39" i="1"/>
  <c r="D40" i="1"/>
  <c r="D41" i="1"/>
  <c r="K29" i="1"/>
  <c r="K31" i="1"/>
  <c r="K20" i="1"/>
  <c r="D20" i="1"/>
  <c r="K15" i="1"/>
  <c r="D15" i="1"/>
  <c r="K14" i="1"/>
  <c r="K13" i="1"/>
  <c r="K19" i="1"/>
  <c r="D19" i="1"/>
  <c r="D27" i="1"/>
  <c r="D28" i="1"/>
  <c r="D25" i="1"/>
  <c r="K16" i="1"/>
  <c r="D16" i="1"/>
  <c r="D14" i="1"/>
  <c r="D13" i="1"/>
  <c r="K23" i="1"/>
  <c r="K22" i="1"/>
  <c r="D22" i="1"/>
  <c r="K11" i="1" l="1"/>
  <c r="D11" i="1"/>
  <c r="K12" i="1"/>
  <c r="K17" i="1"/>
  <c r="K18" i="1"/>
  <c r="K21" i="1"/>
  <c r="K24" i="1"/>
  <c r="K26" i="1"/>
  <c r="K28" i="1"/>
  <c r="K41" i="1"/>
  <c r="K42" i="1"/>
  <c r="K43" i="1"/>
  <c r="D12" i="1"/>
  <c r="D17" i="1"/>
  <c r="D18" i="1"/>
  <c r="D21" i="1"/>
  <c r="D23" i="1"/>
  <c r="D26" i="1"/>
  <c r="D29" i="1"/>
  <c r="D30" i="1"/>
  <c r="K30" i="1"/>
  <c r="D42" i="1"/>
  <c r="D43" i="1"/>
</calcChain>
</file>

<file path=xl/sharedStrings.xml><?xml version="1.0" encoding="utf-8"?>
<sst xmlns="http://schemas.openxmlformats.org/spreadsheetml/2006/main" count="157" uniqueCount="109">
  <si>
    <t>Скидка за объём:</t>
  </si>
  <si>
    <t>Скидка за предоплату:</t>
  </si>
  <si>
    <t>Отправка заказов:</t>
  </si>
  <si>
    <t>Артикул, наименование изделия, расцветки, размер, фото</t>
  </si>
  <si>
    <t>Артикул, наименование изделия,  расцветки, размер, фото</t>
  </si>
  <si>
    <t>Скидка за анкету и заказ с выставки - 2%</t>
  </si>
  <si>
    <t>Производится в течение 3-х дней после оплаты. Бесплатная доставка до ТК в г. Владимире:  СДЭК, Почта России,  Желдорэкспедиция, Деловые линии, Энергия, ПЭК, КИТ, Байкал сервис, DPD.</t>
  </si>
  <si>
    <t>Базовая оптовая цена</t>
  </si>
  <si>
    <t>от 150 000 руб. - скидка 3%</t>
  </si>
  <si>
    <t>от 350 000 руб. - скидка 5%</t>
  </si>
  <si>
    <t>от 500 000 руб. - скидка 7%</t>
  </si>
  <si>
    <t>от 700 000 руб. - скидка 9%</t>
  </si>
  <si>
    <t>Цена по предзаказу  со скидкой 26% до 31.03.25</t>
  </si>
  <si>
    <t>черный</t>
  </si>
  <si>
    <t>Минимальная сумма заказа — 100 000 рублей по ценам прайс-листа</t>
  </si>
  <si>
    <t>черный
синий</t>
  </si>
  <si>
    <t>серый
синий</t>
  </si>
  <si>
    <t>синий
серый
синяя клетка
черный</t>
  </si>
  <si>
    <t>синий
серый</t>
  </si>
  <si>
    <t>серый
синяя клетка</t>
  </si>
  <si>
    <t>синий
черный</t>
  </si>
  <si>
    <t>Рюкзак арт.25ш25425</t>
  </si>
  <si>
    <t>Ранец арт.25ш25025</t>
  </si>
  <si>
    <t>Ранец арт.25ш25125</t>
  </si>
  <si>
    <t>Ранец арт.25ш25225</t>
  </si>
  <si>
    <t>Ранец арт.25ш25325</t>
  </si>
  <si>
    <t>Рюкзак-мешок для обуви арт.26ш26025</t>
  </si>
  <si>
    <t>белый</t>
  </si>
  <si>
    <t>Блузка для девочки арт.4ш21625 размер: 128-152</t>
  </si>
  <si>
    <t>Блузка для девочки арт.4ш21825 размер: 128-152</t>
  </si>
  <si>
    <t>РРЦ</t>
  </si>
  <si>
    <t>ПРАЙС коллекции ШКОЛА</t>
  </si>
  <si>
    <t>Предоплата 30% до 31.03.26г. - скидка 10%</t>
  </si>
  <si>
    <t>Предоплата 30% до 31.05.26г. - скидка 6%</t>
  </si>
  <si>
    <t>Предоплата 30% до 30.04.26г. - скидка 8%</t>
  </si>
  <si>
    <t>Предоплата 100% до 30.14.26г. - скидка 5%</t>
  </si>
  <si>
    <t>Рубашка поло для мальчика арт.4ш21125 размер: 122-152</t>
  </si>
  <si>
    <t>белый
голубой
синий</t>
  </si>
  <si>
    <t>Блузка для девочки арт.4ш21425 размер: 122-152</t>
  </si>
  <si>
    <t>Рубашка поло для мальчика арт.4ш21225 размер: 122-152</t>
  </si>
  <si>
    <t>Рубашка для мальчика арт.4ш21325 размер: 122-152</t>
  </si>
  <si>
    <t>белый
голубая полоска
голубой</t>
  </si>
  <si>
    <t>Рубашка для мальчика арт.4ш21525 размер: 122-152</t>
  </si>
  <si>
    <t xml:space="preserve">белый
голубой
синий
</t>
  </si>
  <si>
    <t>черный
кошка
авто</t>
  </si>
  <si>
    <t>Ранец ГИМНАЗИСТ
арт.25ш80126</t>
  </si>
  <si>
    <t>лаванда
карамель
неви
черный</t>
  </si>
  <si>
    <t>Рюкзак ТИНЕЙДЖЕР 
арт.25ш80026</t>
  </si>
  <si>
    <t>Брюки для девочки СЛАКСЫ арт.2ш20825 размер: 128-152 две полноты</t>
  </si>
  <si>
    <t>Брюки для девочки ПАЛАЦЦО арт.2ш20625 размер: 128-152 две полноты</t>
  </si>
  <si>
    <t>серая полоска
синий
черный</t>
  </si>
  <si>
    <t>Брюки для девочки арт.2ш72426
размер: 152-170 две полноты</t>
  </si>
  <si>
    <t>Бомбер КАМПУС        арт.4ш21025 размер: 128-152 две полноты</t>
  </si>
  <si>
    <t>Пиджак для мальчика ЛИЦЕЙ арт.4ш20125 размер: 128-152 две полноты</t>
  </si>
  <si>
    <t>Пиджак для мальчика КОЛЛЕДЖ арт.4ш20325 размер: 128-152 две полноты</t>
  </si>
  <si>
    <t>Юбка СОЛНЦЕ арт.19ш20225 размер: 128-152 одна полнота</t>
  </si>
  <si>
    <t>Сарафан АКАДЕМИЯ арт.20ш20025 размер: 128-152 одна полнота</t>
  </si>
  <si>
    <t>Юбка-шорты ТЕННИСКА арт.19ш20425 размер: 128-152 одна полнота</t>
  </si>
  <si>
    <t>Брюки для мальчика ГИМНАЗИСТ арт.2ш20725 размер: 128-152 две полноты</t>
  </si>
  <si>
    <t>Брюки для мальчика ЧИНОСЫ арт.2ш20925 размер: 128-152 две полноты</t>
  </si>
  <si>
    <t>Брюки для девочки
арт.2ш72226 размер: 122-146 две полноты</t>
  </si>
  <si>
    <t>неви
серый</t>
  </si>
  <si>
    <t>серый
синий
неви</t>
  </si>
  <si>
    <t>Пиджак для мальчика КОЛЛЕДЖ арт.4ш72726 размер: 152-176 две полноты</t>
  </si>
  <si>
    <t>Рубашка поло для мальчика арт.4ш72126 размер: 152-176</t>
  </si>
  <si>
    <t>Рубашка поло для мальчика арт.4ш72326 размер: 152-176</t>
  </si>
  <si>
    <t>Сарафан  арт.20ш73226 размер: 122-146 одна полнота</t>
  </si>
  <si>
    <t>Юбка  арт.19ш71626 размер: 122-146 одна полнота</t>
  </si>
  <si>
    <t>Юбка  арт.19ш71826 размер: 152-170 одна полнота</t>
  </si>
  <si>
    <t>Рубашка для мальчика арт.4ш70926 размер: 152-176</t>
  </si>
  <si>
    <t>Рубашка для мальчика арт.4ш71526 размер: 152-176</t>
  </si>
  <si>
    <t>Блузка для девочки арт.4ш70026 размер: 152-170</t>
  </si>
  <si>
    <t xml:space="preserve">белый
голубая полоска
</t>
  </si>
  <si>
    <t>Блузка для девочки арт.4ш70226 размер: 122-146</t>
  </si>
  <si>
    <t>Свитшот для девочки 
арт.4ш70826
размер:122-146</t>
  </si>
  <si>
    <t>Рубашка поло для девочки арт.4ш21125 размер: 122-152</t>
  </si>
  <si>
    <t>Жилет для девочки
арт.9ш72626
размер:122-146</t>
  </si>
  <si>
    <t>серый
синий
черный</t>
  </si>
  <si>
    <t>Жилет для девочки
арт.9ш72026
размер:152-170</t>
  </si>
  <si>
    <t>Блузка для девочки арт.4ш71226 размер: 152-170</t>
  </si>
  <si>
    <t>Брюки для мальчика
арт.2ш74126
размер:122-146</t>
  </si>
  <si>
    <t>Брюки для мальчика
арт.2ш74326
размер:152-176</t>
  </si>
  <si>
    <t>Свитшот для мальчика
арт.4ш70526
размер:122-146</t>
  </si>
  <si>
    <t>неви</t>
  </si>
  <si>
    <r>
      <t xml:space="preserve">Рубашка
арт.п4ш71126
размер:122-146
</t>
    </r>
    <r>
      <rPr>
        <b/>
        <sz val="11"/>
        <color rgb="FFFF0000"/>
        <rFont val="Calibri"/>
        <family val="2"/>
        <charset val="204"/>
        <scheme val="minor"/>
      </rPr>
      <t>ПЛЮС САЙЗ</t>
    </r>
  </si>
  <si>
    <r>
      <t xml:space="preserve">Брюки
арт.п2ш73726
</t>
    </r>
    <r>
      <rPr>
        <b/>
        <sz val="11"/>
        <rFont val="Calibri"/>
        <family val="2"/>
        <charset val="204"/>
        <scheme val="minor"/>
      </rPr>
      <t>размер:122-146</t>
    </r>
    <r>
      <rPr>
        <b/>
        <sz val="11"/>
        <color rgb="FFFF0000"/>
        <rFont val="Calibri"/>
        <family val="2"/>
        <charset val="204"/>
        <scheme val="minor"/>
      </rPr>
      <t xml:space="preserve">
ПЛЮС САЙЗ</t>
    </r>
  </si>
  <si>
    <r>
      <t xml:space="preserve">Брюки
арт.п2ш73926
размер:152-176
</t>
    </r>
    <r>
      <rPr>
        <b/>
        <sz val="11"/>
        <color rgb="FFFF0000"/>
        <rFont val="Calibri"/>
        <family val="2"/>
        <charset val="204"/>
        <scheme val="minor"/>
      </rPr>
      <t>ПЛЮС САЙЗ</t>
    </r>
  </si>
  <si>
    <r>
      <t xml:space="preserve">Жилет 
арт.п9ш73126
размер:122-146
</t>
    </r>
    <r>
      <rPr>
        <b/>
        <sz val="11"/>
        <color rgb="FFFF0000"/>
        <rFont val="Calibri"/>
        <family val="2"/>
        <charset val="204"/>
        <scheme val="minor"/>
      </rPr>
      <t>ПЛЮС САЙЗ</t>
    </r>
  </si>
  <si>
    <r>
      <t xml:space="preserve">Рубашка
арт.п4ш71326
размер:152-176
</t>
    </r>
    <r>
      <rPr>
        <b/>
        <sz val="11"/>
        <color rgb="FFFF0000"/>
        <rFont val="Calibri"/>
        <family val="2"/>
        <charset val="204"/>
        <scheme val="minor"/>
      </rPr>
      <t>ПЛЮС САЙЗ</t>
    </r>
  </si>
  <si>
    <r>
      <t xml:space="preserve">Рубашка
арт.п4ш71726
размер:122-146
</t>
    </r>
    <r>
      <rPr>
        <b/>
        <sz val="11"/>
        <color rgb="FFFF0000"/>
        <rFont val="Calibri"/>
        <family val="2"/>
        <charset val="204"/>
        <scheme val="minor"/>
      </rPr>
      <t>ПЛЮС САЙЗ</t>
    </r>
  </si>
  <si>
    <r>
      <t xml:space="preserve">Рубашка
арт.п4ш71926
размер:152-176
</t>
    </r>
    <r>
      <rPr>
        <b/>
        <sz val="11"/>
        <color rgb="FFFF0000"/>
        <rFont val="Calibri"/>
        <family val="2"/>
        <charset val="204"/>
        <scheme val="minor"/>
      </rPr>
      <t>ПЛЮС САЙЗ</t>
    </r>
  </si>
  <si>
    <r>
      <t xml:space="preserve">Джемпер
арт.4ш70426
размер:122-146
</t>
    </r>
    <r>
      <rPr>
        <b/>
        <sz val="11"/>
        <color rgb="FFFF0000"/>
        <rFont val="Calibri"/>
        <family val="2"/>
        <charset val="204"/>
        <scheme val="minor"/>
      </rPr>
      <t>Вязаные</t>
    </r>
  </si>
  <si>
    <r>
      <t xml:space="preserve">Джемпер
арт.4ш70626
размер:152-170
</t>
    </r>
    <r>
      <rPr>
        <b/>
        <sz val="11"/>
        <color rgb="FFFF0000"/>
        <rFont val="Calibri"/>
        <family val="2"/>
        <charset val="204"/>
        <scheme val="minor"/>
      </rPr>
      <t>Вязаные</t>
    </r>
  </si>
  <si>
    <r>
      <t xml:space="preserve">Крдиган
арт.4ш71026
размер:122-146
</t>
    </r>
    <r>
      <rPr>
        <b/>
        <sz val="11"/>
        <color rgb="FFFF0000"/>
        <rFont val="Calibri"/>
        <family val="2"/>
        <charset val="204"/>
        <scheme val="minor"/>
      </rPr>
      <t>Вязаные</t>
    </r>
  </si>
  <si>
    <r>
      <t xml:space="preserve">Крдиган
арт.4ш71426
размер:152-170
</t>
    </r>
    <r>
      <rPr>
        <b/>
        <sz val="11"/>
        <color rgb="FFFF0000"/>
        <rFont val="Calibri"/>
        <family val="2"/>
        <charset val="204"/>
        <scheme val="minor"/>
      </rPr>
      <t>Вязаные</t>
    </r>
  </si>
  <si>
    <t>молочный
синий</t>
  </si>
  <si>
    <r>
      <t xml:space="preserve">Жилет
арт.9ш73426
размер:122-146
</t>
    </r>
    <r>
      <rPr>
        <b/>
        <sz val="11"/>
        <color rgb="FFFF0000"/>
        <rFont val="Calibri"/>
        <family val="2"/>
        <charset val="204"/>
        <scheme val="minor"/>
      </rPr>
      <t>Вязаные</t>
    </r>
  </si>
  <si>
    <r>
      <t xml:space="preserve">Жилет
арт.9ш73626
размер:152-170
</t>
    </r>
    <r>
      <rPr>
        <b/>
        <sz val="11"/>
        <color rgb="FFFF0000"/>
        <rFont val="Calibri"/>
        <family val="2"/>
        <charset val="204"/>
        <scheme val="minor"/>
      </rPr>
      <t>Вязаные</t>
    </r>
  </si>
  <si>
    <r>
      <t xml:space="preserve">Джемпер
арт.4ш70126
размер:122-146
</t>
    </r>
    <r>
      <rPr>
        <b/>
        <sz val="11"/>
        <color rgb="FFFF0000"/>
        <rFont val="Calibri"/>
        <family val="2"/>
        <charset val="204"/>
        <scheme val="minor"/>
      </rPr>
      <t>Вязаные</t>
    </r>
  </si>
  <si>
    <r>
      <t xml:space="preserve">Джемпер
арт.4ш70326
размер:152-176
</t>
    </r>
    <r>
      <rPr>
        <b/>
        <sz val="11"/>
        <color rgb="FFFF0000"/>
        <rFont val="Calibri"/>
        <family val="2"/>
        <charset val="204"/>
        <scheme val="minor"/>
      </rPr>
      <t>Вязаные</t>
    </r>
  </si>
  <si>
    <r>
      <t xml:space="preserve">Кардиган
арт.4ш72526
размер:122-146 
</t>
    </r>
    <r>
      <rPr>
        <b/>
        <sz val="11"/>
        <color rgb="FFFF0000"/>
        <rFont val="Calibri"/>
        <family val="2"/>
        <charset val="204"/>
        <scheme val="minor"/>
      </rPr>
      <t>Вязаные</t>
    </r>
  </si>
  <si>
    <r>
      <t xml:space="preserve">Кардиган
арт.4ш72926
размер:152-176 
</t>
    </r>
    <r>
      <rPr>
        <b/>
        <sz val="11"/>
        <color rgb="FFFF0000"/>
        <rFont val="Calibri"/>
        <family val="2"/>
        <charset val="204"/>
        <scheme val="minor"/>
      </rPr>
      <t>Вязаные</t>
    </r>
  </si>
  <si>
    <t>синий
графит</t>
  </si>
  <si>
    <t>Жилет для мальчика ДЭНДИ арт.9ш20525 размер: 128-152 две полноты</t>
  </si>
  <si>
    <t xml:space="preserve">Брюки для мальчика  арт.2ш73326 размер: 122-146 </t>
  </si>
  <si>
    <t xml:space="preserve">Брюки для мальчика  арт.2ш73526 размер: 152-176 </t>
  </si>
  <si>
    <t>Свитшот для мальчика
арт.4ш70726
размер:152-176</t>
  </si>
  <si>
    <t>Рубашка поло  арт.4ш72126 размер: 152-176</t>
  </si>
  <si>
    <t>беж
латте
графит
черный
антрацит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</si>
</sst>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  <charset val="204"/>
    </font>
    <font>
      <sz val="10"/>
      <color indexed="8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1"/>
    </font>
    <font>
      <b/>
      <sz val="1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1"/>
    </font>
    <font>
      <b/>
      <sz val="10"/>
      <color indexed="8"/>
      <name val="Arial"/>
      <family val="2"/>
      <charset val="204"/>
    </font>
    <font>
      <sz val="14"/>
      <color indexed="8"/>
      <name val="Calibri"/>
      <family val="2"/>
      <charset val="1"/>
    </font>
    <font>
      <b/>
      <sz val="14"/>
      <color indexed="8"/>
      <name val="Calibri"/>
      <family val="2"/>
      <charset val="204"/>
      <scheme val="minor"/>
    </font>
    <font>
      <sz val="14"/>
      <color indexed="8"/>
      <name val="Arial"/>
      <family val="2"/>
      <charset val="1"/>
    </font>
    <font>
      <b/>
      <sz val="14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7" fillId="0" borderId="0" xfId="1" applyFont="1" applyAlignment="1">
      <alignment horizontal="left"/>
    </xf>
    <xf numFmtId="0" fontId="5" fillId="0" borderId="0" xfId="1" applyFont="1"/>
    <xf numFmtId="0" fontId="10" fillId="0" borderId="0" xfId="1" applyFont="1" applyAlignment="1">
      <alignment horizontal="center" vertical="center" wrapText="1"/>
    </xf>
    <xf numFmtId="0" fontId="2" fillId="0" borderId="0" xfId="1" applyFont="1"/>
    <xf numFmtId="0" fontId="2" fillId="3" borderId="0" xfId="1" applyFont="1" applyFill="1" applyAlignment="1">
      <alignment vertical="center" wrapText="1"/>
    </xf>
    <xf numFmtId="0" fontId="6" fillId="5" borderId="0" xfId="1" applyFont="1" applyFill="1" applyAlignment="1">
      <alignment horizontal="left"/>
    </xf>
    <xf numFmtId="0" fontId="3" fillId="5" borderId="0" xfId="1" applyFont="1" applyFill="1" applyAlignment="1">
      <alignment horizontal="left"/>
    </xf>
    <xf numFmtId="0" fontId="14" fillId="5" borderId="0" xfId="1" applyFont="1" applyFill="1"/>
    <xf numFmtId="0" fontId="2" fillId="5" borderId="1" xfId="1" applyFont="1" applyFill="1" applyBorder="1" applyAlignment="1">
      <alignment vertical="center" wrapText="1"/>
    </xf>
    <xf numFmtId="0" fontId="1" fillId="5" borderId="0" xfId="1" applyFill="1"/>
    <xf numFmtId="0" fontId="15" fillId="5" borderId="1" xfId="1" applyFont="1" applyFill="1" applyBorder="1" applyAlignment="1">
      <alignment vertical="center" wrapText="1"/>
    </xf>
    <xf numFmtId="0" fontId="17" fillId="0" borderId="0" xfId="1" applyFont="1" applyAlignment="1">
      <alignment horizontal="center"/>
    </xf>
    <xf numFmtId="0" fontId="17" fillId="0" borderId="0" xfId="1" applyFont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2" fillId="5" borderId="0" xfId="1" applyFont="1" applyFill="1" applyAlignment="1">
      <alignment horizontal="left" vertical="center" wrapText="1"/>
    </xf>
    <xf numFmtId="0" fontId="15" fillId="5" borderId="0" xfId="1" applyFont="1" applyFill="1" applyAlignment="1">
      <alignment vertical="center" wrapText="1"/>
    </xf>
    <xf numFmtId="0" fontId="2" fillId="5" borderId="0" xfId="1" applyFont="1" applyFill="1" applyAlignment="1">
      <alignment vertical="center" wrapText="1"/>
    </xf>
    <xf numFmtId="0" fontId="13" fillId="4" borderId="2" xfId="1" applyFont="1" applyFill="1" applyBorder="1" applyAlignment="1">
      <alignment horizontal="left"/>
    </xf>
    <xf numFmtId="1" fontId="4" fillId="0" borderId="2" xfId="1" applyNumberFormat="1" applyFont="1" applyBorder="1" applyAlignment="1">
      <alignment horizontal="left" vertical="center" wrapText="1" readingOrder="1"/>
    </xf>
    <xf numFmtId="1" fontId="18" fillId="0" borderId="2" xfId="1" applyNumberFormat="1" applyFont="1" applyBorder="1" applyAlignment="1">
      <alignment horizontal="center" vertical="center" wrapText="1" readingOrder="1"/>
    </xf>
    <xf numFmtId="1" fontId="16" fillId="0" borderId="2" xfId="1" applyNumberFormat="1" applyFont="1" applyBorder="1" applyAlignment="1">
      <alignment horizontal="center" vertical="center" readingOrder="1"/>
    </xf>
    <xf numFmtId="1" fontId="16" fillId="0" borderId="2" xfId="1" applyNumberFormat="1" applyFont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1" fontId="4" fillId="0" borderId="2" xfId="1" applyNumberFormat="1" applyFont="1" applyBorder="1" applyAlignment="1">
      <alignment horizontal="left" vertical="center" wrapText="1"/>
    </xf>
    <xf numFmtId="0" fontId="0" fillId="0" borderId="2" xfId="0" applyBorder="1"/>
    <xf numFmtId="1" fontId="16" fillId="0" borderId="2" xfId="1" applyNumberFormat="1" applyFont="1" applyBorder="1" applyAlignment="1">
      <alignment horizontal="center" vertical="center" wrapText="1" readingOrder="1"/>
    </xf>
    <xf numFmtId="0" fontId="11" fillId="0" borderId="0" xfId="1" applyFont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 readingOrder="1"/>
    </xf>
    <xf numFmtId="0" fontId="2" fillId="5" borderId="0" xfId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1" fontId="4" fillId="2" borderId="2" xfId="1" applyNumberFormat="1" applyFont="1" applyFill="1" applyBorder="1" applyAlignment="1">
      <alignment horizontal="center" vertical="center" wrapText="1" readingOrder="1"/>
    </xf>
    <xf numFmtId="0" fontId="13" fillId="4" borderId="2" xfId="1" applyFont="1" applyFill="1" applyBorder="1" applyAlignment="1">
      <alignment horizontal="left"/>
    </xf>
    <xf numFmtId="0" fontId="12" fillId="3" borderId="0" xfId="1" applyFont="1" applyFill="1" applyAlignment="1">
      <alignment horizontal="left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56251</xdr:colOff>
      <xdr:row>10</xdr:row>
      <xdr:rowOff>28575</xdr:rowOff>
    </xdr:from>
    <xdr:to>
      <xdr:col>2</xdr:col>
      <xdr:colOff>1008751</xdr:colOff>
      <xdr:row>10</xdr:row>
      <xdr:rowOff>1295400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391BF451-72B1-4CB8-808E-F2E24484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8462" y="2901171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63979</xdr:colOff>
      <xdr:row>11</xdr:row>
      <xdr:rowOff>28575</xdr:rowOff>
    </xdr:from>
    <xdr:to>
      <xdr:col>2</xdr:col>
      <xdr:colOff>1016479</xdr:colOff>
      <xdr:row>11</xdr:row>
      <xdr:rowOff>1295400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32156DC2-DB86-4A1A-B551-F7DFB1C99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190" y="4221013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17</xdr:row>
      <xdr:rowOff>38100</xdr:rowOff>
    </xdr:from>
    <xdr:to>
      <xdr:col>2</xdr:col>
      <xdr:colOff>1009650</xdr:colOff>
      <xdr:row>17</xdr:row>
      <xdr:rowOff>1304925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C8C62F91-16F1-4F5F-BCDF-D636A991A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210056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16</xdr:row>
      <xdr:rowOff>38100</xdr:rowOff>
    </xdr:from>
    <xdr:to>
      <xdr:col>2</xdr:col>
      <xdr:colOff>1000125</xdr:colOff>
      <xdr:row>16</xdr:row>
      <xdr:rowOff>1304925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273441A8-946F-4EC7-B245-6CBB18DF9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196816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22</xdr:row>
      <xdr:rowOff>28575</xdr:rowOff>
    </xdr:from>
    <xdr:to>
      <xdr:col>2</xdr:col>
      <xdr:colOff>1000125</xdr:colOff>
      <xdr:row>22</xdr:row>
      <xdr:rowOff>1295400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31695F5B-BE08-46B8-96B2-9E58F7C57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2364402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20</xdr:row>
      <xdr:rowOff>38100</xdr:rowOff>
    </xdr:from>
    <xdr:to>
      <xdr:col>2</xdr:col>
      <xdr:colOff>1000125</xdr:colOff>
      <xdr:row>20</xdr:row>
      <xdr:rowOff>1304925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F2F39588-EA02-4400-9AD3-EA2B8173F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223295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40</xdr:row>
      <xdr:rowOff>28575</xdr:rowOff>
    </xdr:from>
    <xdr:to>
      <xdr:col>2</xdr:col>
      <xdr:colOff>990600</xdr:colOff>
      <xdr:row>40</xdr:row>
      <xdr:rowOff>1295400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5128E23E-77A1-48EC-A036-409A570A6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49680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42</xdr:row>
      <xdr:rowOff>28575</xdr:rowOff>
    </xdr:from>
    <xdr:to>
      <xdr:col>2</xdr:col>
      <xdr:colOff>1000125</xdr:colOff>
      <xdr:row>42</xdr:row>
      <xdr:rowOff>1295400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FDCBB8A7-572C-413E-A9F1-131F55AD5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276159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41</xdr:row>
      <xdr:rowOff>28575</xdr:rowOff>
    </xdr:from>
    <xdr:to>
      <xdr:col>2</xdr:col>
      <xdr:colOff>1000125</xdr:colOff>
      <xdr:row>41</xdr:row>
      <xdr:rowOff>1295400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35C59A46-0DE6-41B1-A6CD-0E98E4AD0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262919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56252</xdr:colOff>
      <xdr:row>10</xdr:row>
      <xdr:rowOff>29473</xdr:rowOff>
    </xdr:from>
    <xdr:ext cx="952500" cy="1264489"/>
    <xdr:pic>
      <xdr:nvPicPr>
        <xdr:cNvPr id="182" name="Рисунок 181">
          <a:extLst>
            <a:ext uri="{FF2B5EF4-FFF2-40B4-BE49-F238E27FC236}">
              <a16:creationId xmlns:a16="http://schemas.microsoft.com/office/drawing/2014/main" id="{6E3FF662-715F-4C13-9E7A-9B2FFC0C4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780" y="2902069"/>
          <a:ext cx="952500" cy="1264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56251</xdr:colOff>
      <xdr:row>11</xdr:row>
      <xdr:rowOff>55354</xdr:rowOff>
    </xdr:from>
    <xdr:ext cx="952500" cy="1229982"/>
    <xdr:pic>
      <xdr:nvPicPr>
        <xdr:cNvPr id="183" name="Рисунок 182">
          <a:extLst>
            <a:ext uri="{FF2B5EF4-FFF2-40B4-BE49-F238E27FC236}">
              <a16:creationId xmlns:a16="http://schemas.microsoft.com/office/drawing/2014/main" id="{22EA0770-8B18-4E1E-A50B-1C476AA7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779" y="4247792"/>
          <a:ext cx="952500" cy="1229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66675</xdr:colOff>
      <xdr:row>17</xdr:row>
      <xdr:rowOff>47625</xdr:rowOff>
    </xdr:from>
    <xdr:ext cx="952500" cy="1266825"/>
    <xdr:pic>
      <xdr:nvPicPr>
        <xdr:cNvPr id="184" name="Рисунок 183">
          <a:extLst>
            <a:ext uri="{FF2B5EF4-FFF2-40B4-BE49-F238E27FC236}">
              <a16:creationId xmlns:a16="http://schemas.microsoft.com/office/drawing/2014/main" id="{8E0957C7-1219-49E6-A196-1F0E4D7D5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1204722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47625</xdr:colOff>
      <xdr:row>16</xdr:row>
      <xdr:rowOff>38100</xdr:rowOff>
    </xdr:from>
    <xdr:ext cx="952500" cy="1266825"/>
    <xdr:pic>
      <xdr:nvPicPr>
        <xdr:cNvPr id="185" name="Рисунок 184">
          <a:extLst>
            <a:ext uri="{FF2B5EF4-FFF2-40B4-BE49-F238E27FC236}">
              <a16:creationId xmlns:a16="http://schemas.microsoft.com/office/drawing/2014/main" id="{9A6E3C6E-5AAD-49C6-8557-4E28540B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11913870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57150</xdr:colOff>
      <xdr:row>20</xdr:row>
      <xdr:rowOff>38100</xdr:rowOff>
    </xdr:from>
    <xdr:ext cx="952500" cy="1266825"/>
    <xdr:pic>
      <xdr:nvPicPr>
        <xdr:cNvPr id="186" name="Рисунок 185">
          <a:extLst>
            <a:ext uri="{FF2B5EF4-FFF2-40B4-BE49-F238E27FC236}">
              <a16:creationId xmlns:a16="http://schemas.microsoft.com/office/drawing/2014/main" id="{ACBDC21E-D0F0-414F-B31F-60D3043E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217866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47625</xdr:colOff>
      <xdr:row>42</xdr:row>
      <xdr:rowOff>19050</xdr:rowOff>
    </xdr:from>
    <xdr:ext cx="952500" cy="1276350"/>
    <xdr:pic>
      <xdr:nvPicPr>
        <xdr:cNvPr id="187" name="Рисунок 186">
          <a:extLst>
            <a:ext uri="{FF2B5EF4-FFF2-40B4-BE49-F238E27FC236}">
              <a16:creationId xmlns:a16="http://schemas.microsoft.com/office/drawing/2014/main" id="{A0785AAD-9CBE-4000-9C7D-0126F8AFE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123091575"/>
          <a:ext cx="9525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47625</xdr:colOff>
      <xdr:row>40</xdr:row>
      <xdr:rowOff>28575</xdr:rowOff>
    </xdr:from>
    <xdr:ext cx="952500" cy="1266825"/>
    <xdr:pic>
      <xdr:nvPicPr>
        <xdr:cNvPr id="188" name="Рисунок 187">
          <a:extLst>
            <a:ext uri="{FF2B5EF4-FFF2-40B4-BE49-F238E27FC236}">
              <a16:creationId xmlns:a16="http://schemas.microsoft.com/office/drawing/2014/main" id="{5B14548E-C289-4655-8811-82DE5A14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12442507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47625</xdr:colOff>
      <xdr:row>41</xdr:row>
      <xdr:rowOff>28575</xdr:rowOff>
    </xdr:from>
    <xdr:ext cx="952500" cy="1266825"/>
    <xdr:pic>
      <xdr:nvPicPr>
        <xdr:cNvPr id="189" name="Рисунок 188">
          <a:extLst>
            <a:ext uri="{FF2B5EF4-FFF2-40B4-BE49-F238E27FC236}">
              <a16:creationId xmlns:a16="http://schemas.microsoft.com/office/drawing/2014/main" id="{09BFE148-9EE7-4D2F-854B-0BD1FB761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125749050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64878</xdr:colOff>
      <xdr:row>23</xdr:row>
      <xdr:rowOff>38099</xdr:rowOff>
    </xdr:from>
    <xdr:to>
      <xdr:col>9</xdr:col>
      <xdr:colOff>1017378</xdr:colOff>
      <xdr:row>23</xdr:row>
      <xdr:rowOff>1304924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3ECDAAC4-DEE8-752F-AE79-B1F3E613C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1406" y="13469427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64878</xdr:colOff>
      <xdr:row>25</xdr:row>
      <xdr:rowOff>28575</xdr:rowOff>
    </xdr:from>
    <xdr:to>
      <xdr:col>9</xdr:col>
      <xdr:colOff>1017378</xdr:colOff>
      <xdr:row>25</xdr:row>
      <xdr:rowOff>1295400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id="{A014FC09-3F60-F00C-7093-946A8F364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1406" y="14779745"/>
          <a:ext cx="9525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94050</xdr:rowOff>
    </xdr:from>
    <xdr:to>
      <xdr:col>2</xdr:col>
      <xdr:colOff>104775</xdr:colOff>
      <xdr:row>0</xdr:row>
      <xdr:rowOff>609600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1E6F8869-84E1-B780-4EA7-3531C6856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4050"/>
          <a:ext cx="2771775" cy="51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12</xdr:row>
      <xdr:rowOff>25879</xdr:rowOff>
    </xdr:from>
    <xdr:to>
      <xdr:col>2</xdr:col>
      <xdr:colOff>1009291</xdr:colOff>
      <xdr:row>12</xdr:row>
      <xdr:rowOff>1293962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306C438-F441-FA96-AB13-6423158D4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6" y="553815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13</xdr:row>
      <xdr:rowOff>25879</xdr:rowOff>
    </xdr:from>
    <xdr:to>
      <xdr:col>2</xdr:col>
      <xdr:colOff>1009291</xdr:colOff>
      <xdr:row>13</xdr:row>
      <xdr:rowOff>1293962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B44D5D5-FC1A-E75B-7F58-4A85EF6A8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6" y="685800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60386</xdr:colOff>
      <xdr:row>14</xdr:row>
      <xdr:rowOff>34506</xdr:rowOff>
    </xdr:from>
    <xdr:to>
      <xdr:col>2</xdr:col>
      <xdr:colOff>1009292</xdr:colOff>
      <xdr:row>14</xdr:row>
      <xdr:rowOff>1302589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0E2EBC2-B5E6-02D1-2A11-A268AA381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7" y="818646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60385</xdr:colOff>
      <xdr:row>14</xdr:row>
      <xdr:rowOff>25880</xdr:rowOff>
    </xdr:from>
    <xdr:to>
      <xdr:col>9</xdr:col>
      <xdr:colOff>1009291</xdr:colOff>
      <xdr:row>14</xdr:row>
      <xdr:rowOff>1293963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03DA121-B344-D479-8527-E68C80DA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3" y="817784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60385</xdr:colOff>
      <xdr:row>34</xdr:row>
      <xdr:rowOff>25879</xdr:rowOff>
    </xdr:from>
    <xdr:to>
      <xdr:col>9</xdr:col>
      <xdr:colOff>1009291</xdr:colOff>
      <xdr:row>34</xdr:row>
      <xdr:rowOff>1293962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AE2B34D-5120-13EA-4746-ED6F7FC08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3" y="35894513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60386</xdr:colOff>
      <xdr:row>27</xdr:row>
      <xdr:rowOff>34506</xdr:rowOff>
    </xdr:from>
    <xdr:to>
      <xdr:col>9</xdr:col>
      <xdr:colOff>1009292</xdr:colOff>
      <xdr:row>27</xdr:row>
      <xdr:rowOff>1302589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E6442EC-8852-D13D-AEB9-1DFEE4754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4" y="26664249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60386</xdr:colOff>
      <xdr:row>25</xdr:row>
      <xdr:rowOff>34505</xdr:rowOff>
    </xdr:from>
    <xdr:to>
      <xdr:col>2</xdr:col>
      <xdr:colOff>1009292</xdr:colOff>
      <xdr:row>25</xdr:row>
      <xdr:rowOff>1302588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EAE8AA5-0E98-6920-9774-7DA6D5061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7" y="2270472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60385</xdr:colOff>
      <xdr:row>29</xdr:row>
      <xdr:rowOff>34506</xdr:rowOff>
    </xdr:from>
    <xdr:to>
      <xdr:col>9</xdr:col>
      <xdr:colOff>1009291</xdr:colOff>
      <xdr:row>29</xdr:row>
      <xdr:rowOff>1302589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8036DDE-23A5-6125-BC05-C16901867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3" y="2930393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28</xdr:row>
      <xdr:rowOff>34506</xdr:rowOff>
    </xdr:from>
    <xdr:to>
      <xdr:col>2</xdr:col>
      <xdr:colOff>1000665</xdr:colOff>
      <xdr:row>28</xdr:row>
      <xdr:rowOff>1302589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1F6A455-F402-2D67-1887-E0F7CD6E1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3970" y="26664249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29</xdr:row>
      <xdr:rowOff>17252</xdr:rowOff>
    </xdr:from>
    <xdr:to>
      <xdr:col>2</xdr:col>
      <xdr:colOff>1000665</xdr:colOff>
      <xdr:row>29</xdr:row>
      <xdr:rowOff>1285335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AB2952A-215E-8F80-30CA-B4CC72F63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3970" y="27966837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26</xdr:row>
      <xdr:rowOff>25879</xdr:rowOff>
    </xdr:from>
    <xdr:to>
      <xdr:col>2</xdr:col>
      <xdr:colOff>1009291</xdr:colOff>
      <xdr:row>26</xdr:row>
      <xdr:rowOff>1293962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D8BA5D4E-2BCD-5ADB-9C30-4096A422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6" y="24015939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27</xdr:row>
      <xdr:rowOff>25879</xdr:rowOff>
    </xdr:from>
    <xdr:to>
      <xdr:col>2</xdr:col>
      <xdr:colOff>1009291</xdr:colOff>
      <xdr:row>27</xdr:row>
      <xdr:rowOff>1293962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CC6424E4-BCB8-2E7B-BAB7-5606EF2DC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6" y="2533578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35</xdr:row>
      <xdr:rowOff>25880</xdr:rowOff>
    </xdr:from>
    <xdr:to>
      <xdr:col>2</xdr:col>
      <xdr:colOff>1009291</xdr:colOff>
      <xdr:row>35</xdr:row>
      <xdr:rowOff>1293963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E83CBDBF-CAC7-A576-2CD9-F7A90FB5A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6" y="3589451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60384</xdr:colOff>
      <xdr:row>19</xdr:row>
      <xdr:rowOff>25880</xdr:rowOff>
    </xdr:from>
    <xdr:to>
      <xdr:col>9</xdr:col>
      <xdr:colOff>1009290</xdr:colOff>
      <xdr:row>19</xdr:row>
      <xdr:rowOff>1293963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3ACDCB5F-854E-3B6A-BBFC-58467D93C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2" y="1345720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24</xdr:row>
      <xdr:rowOff>43132</xdr:rowOff>
    </xdr:from>
    <xdr:to>
      <xdr:col>2</xdr:col>
      <xdr:colOff>1009291</xdr:colOff>
      <xdr:row>24</xdr:row>
      <xdr:rowOff>1311215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B37E219-386F-6649-B5EE-46FE82AF5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3" y="2535303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36</xdr:row>
      <xdr:rowOff>25879</xdr:rowOff>
    </xdr:from>
    <xdr:to>
      <xdr:col>2</xdr:col>
      <xdr:colOff>1009291</xdr:colOff>
      <xdr:row>36</xdr:row>
      <xdr:rowOff>1293962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2DD0D6E8-D636-3044-041E-68AAC8030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6" y="3721435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30</xdr:row>
      <xdr:rowOff>25879</xdr:rowOff>
    </xdr:from>
    <xdr:to>
      <xdr:col>2</xdr:col>
      <xdr:colOff>1009291</xdr:colOff>
      <xdr:row>30</xdr:row>
      <xdr:rowOff>1293962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13B5916A-D81D-810E-4489-8F196CA8A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6" y="2929530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60384</xdr:colOff>
      <xdr:row>35</xdr:row>
      <xdr:rowOff>25879</xdr:rowOff>
    </xdr:from>
    <xdr:to>
      <xdr:col>9</xdr:col>
      <xdr:colOff>1009290</xdr:colOff>
      <xdr:row>35</xdr:row>
      <xdr:rowOff>1293962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85ADCE08-6EFF-3A37-5785-883239F47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2" y="3721435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60386</xdr:colOff>
      <xdr:row>21</xdr:row>
      <xdr:rowOff>34506</xdr:rowOff>
    </xdr:from>
    <xdr:to>
      <xdr:col>9</xdr:col>
      <xdr:colOff>1009292</xdr:colOff>
      <xdr:row>21</xdr:row>
      <xdr:rowOff>1302589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20ED83F7-0B6E-38E9-97DC-D83410067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4" y="16105517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21</xdr:row>
      <xdr:rowOff>25880</xdr:rowOff>
    </xdr:from>
    <xdr:to>
      <xdr:col>2</xdr:col>
      <xdr:colOff>1000664</xdr:colOff>
      <xdr:row>21</xdr:row>
      <xdr:rowOff>1293963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8DC948F-CCFE-DB7A-53FE-6F9AFFB77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3969" y="1609689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51760</xdr:colOff>
      <xdr:row>15</xdr:row>
      <xdr:rowOff>34506</xdr:rowOff>
    </xdr:from>
    <xdr:to>
      <xdr:col>9</xdr:col>
      <xdr:colOff>1000666</xdr:colOff>
      <xdr:row>15</xdr:row>
      <xdr:rowOff>1302589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49CCADFB-99C5-5145-5A1F-59689A05D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8288" y="950631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60386</xdr:colOff>
      <xdr:row>15</xdr:row>
      <xdr:rowOff>34506</xdr:rowOff>
    </xdr:from>
    <xdr:to>
      <xdr:col>2</xdr:col>
      <xdr:colOff>1009292</xdr:colOff>
      <xdr:row>15</xdr:row>
      <xdr:rowOff>1302589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43B8DF8-1A77-F765-0B23-FCEA0F397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7" y="950631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60385</xdr:colOff>
      <xdr:row>43</xdr:row>
      <xdr:rowOff>34506</xdr:rowOff>
    </xdr:from>
    <xdr:to>
      <xdr:col>9</xdr:col>
      <xdr:colOff>1009291</xdr:colOff>
      <xdr:row>43</xdr:row>
      <xdr:rowOff>1302589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AC2716B-BF72-E241-8F06-CF386F6AF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3" y="4646187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43</xdr:row>
      <xdr:rowOff>25880</xdr:rowOff>
    </xdr:from>
    <xdr:to>
      <xdr:col>2</xdr:col>
      <xdr:colOff>1009291</xdr:colOff>
      <xdr:row>43</xdr:row>
      <xdr:rowOff>1293963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83824E20-86C6-95EE-FBD3-C7DE62E49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6" y="46453246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14</xdr:col>
      <xdr:colOff>301925</xdr:colOff>
      <xdr:row>24</xdr:row>
      <xdr:rowOff>301925</xdr:rowOff>
    </xdr:to>
    <xdr:sp macro="" textlink="">
      <xdr:nvSpPr>
        <xdr:cNvPr id="1051" name="AutoShape 27">
          <a:extLst>
            <a:ext uri="{FF2B5EF4-FFF2-40B4-BE49-F238E27FC236}">
              <a16:creationId xmlns:a16="http://schemas.microsoft.com/office/drawing/2014/main" id="{8A4A1230-8A3D-96B9-564A-620D713B0ECE}"/>
            </a:ext>
          </a:extLst>
        </xdr:cNvPr>
        <xdr:cNvSpPr>
          <a:spLocks noChangeAspect="1" noChangeArrowheads="1"/>
        </xdr:cNvSpPr>
      </xdr:nvSpPr>
      <xdr:spPr bwMode="auto">
        <a:xfrm>
          <a:off x="13871275" y="21350377"/>
          <a:ext cx="301925" cy="30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69011</xdr:colOff>
      <xdr:row>24</xdr:row>
      <xdr:rowOff>43132</xdr:rowOff>
    </xdr:from>
    <xdr:to>
      <xdr:col>9</xdr:col>
      <xdr:colOff>1017917</xdr:colOff>
      <xdr:row>24</xdr:row>
      <xdr:rowOff>1311215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74F9706-592A-4768-7285-FB3366E63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5539" y="21393509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60385</xdr:colOff>
      <xdr:row>22</xdr:row>
      <xdr:rowOff>25879</xdr:rowOff>
    </xdr:from>
    <xdr:to>
      <xdr:col>9</xdr:col>
      <xdr:colOff>1009291</xdr:colOff>
      <xdr:row>22</xdr:row>
      <xdr:rowOff>1293962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6A3B7A14-7762-F17A-329F-6922CB89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3" y="1741673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23</xdr:row>
      <xdr:rowOff>25880</xdr:rowOff>
    </xdr:from>
    <xdr:to>
      <xdr:col>2</xdr:col>
      <xdr:colOff>1009291</xdr:colOff>
      <xdr:row>23</xdr:row>
      <xdr:rowOff>1293963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256512C-FC81-B363-EF9E-B47C7617A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6" y="20056416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60386</xdr:colOff>
      <xdr:row>26</xdr:row>
      <xdr:rowOff>25879</xdr:rowOff>
    </xdr:from>
    <xdr:to>
      <xdr:col>9</xdr:col>
      <xdr:colOff>1009292</xdr:colOff>
      <xdr:row>26</xdr:row>
      <xdr:rowOff>1293962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651529AE-F626-DF59-98DA-B4D4A4FD6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4" y="24015939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37</xdr:row>
      <xdr:rowOff>25879</xdr:rowOff>
    </xdr:from>
    <xdr:to>
      <xdr:col>2</xdr:col>
      <xdr:colOff>1009291</xdr:colOff>
      <xdr:row>37</xdr:row>
      <xdr:rowOff>1293962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id="{B9EDF6F3-47EF-F2C8-6A58-59E1F12FC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6" y="38534196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60385</xdr:colOff>
      <xdr:row>36</xdr:row>
      <xdr:rowOff>34506</xdr:rowOff>
    </xdr:from>
    <xdr:to>
      <xdr:col>9</xdr:col>
      <xdr:colOff>1009291</xdr:colOff>
      <xdr:row>36</xdr:row>
      <xdr:rowOff>1302589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id="{9EE5DBE5-8877-AAD6-9BA9-130DC309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3" y="38542823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39</xdr:row>
      <xdr:rowOff>34506</xdr:rowOff>
    </xdr:from>
    <xdr:to>
      <xdr:col>2</xdr:col>
      <xdr:colOff>1009291</xdr:colOff>
      <xdr:row>39</xdr:row>
      <xdr:rowOff>1302589</xdr:rowOff>
    </xdr:to>
    <xdr:pic>
      <xdr:nvPicPr>
        <xdr:cNvPr id="1026" name="Рисунок 1025">
          <a:extLst>
            <a:ext uri="{FF2B5EF4-FFF2-40B4-BE49-F238E27FC236}">
              <a16:creationId xmlns:a16="http://schemas.microsoft.com/office/drawing/2014/main" id="{7A8055B4-7A9C-24E5-66E1-C14BE2102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6" y="41182506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60385</xdr:colOff>
      <xdr:row>38</xdr:row>
      <xdr:rowOff>25880</xdr:rowOff>
    </xdr:from>
    <xdr:to>
      <xdr:col>9</xdr:col>
      <xdr:colOff>1009291</xdr:colOff>
      <xdr:row>38</xdr:row>
      <xdr:rowOff>1293963</xdr:rowOff>
    </xdr:to>
    <xdr:pic>
      <xdr:nvPicPr>
        <xdr:cNvPr id="1027" name="Рисунок 1026">
          <a:extLst>
            <a:ext uri="{FF2B5EF4-FFF2-40B4-BE49-F238E27FC236}">
              <a16:creationId xmlns:a16="http://schemas.microsoft.com/office/drawing/2014/main" id="{2E70A7DF-DB8B-1C6B-3B36-23730888D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3" y="4117388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60385</xdr:colOff>
      <xdr:row>30</xdr:row>
      <xdr:rowOff>25879</xdr:rowOff>
    </xdr:from>
    <xdr:to>
      <xdr:col>9</xdr:col>
      <xdr:colOff>1009291</xdr:colOff>
      <xdr:row>30</xdr:row>
      <xdr:rowOff>1293962</xdr:rowOff>
    </xdr:to>
    <xdr:pic>
      <xdr:nvPicPr>
        <xdr:cNvPr id="1028" name="Рисунок 1027">
          <a:extLst>
            <a:ext uri="{FF2B5EF4-FFF2-40B4-BE49-F238E27FC236}">
              <a16:creationId xmlns:a16="http://schemas.microsoft.com/office/drawing/2014/main" id="{6D4300FC-BF06-1465-6F46-EDAE0A2C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3" y="30615147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60385</xdr:colOff>
      <xdr:row>28</xdr:row>
      <xdr:rowOff>34506</xdr:rowOff>
    </xdr:from>
    <xdr:to>
      <xdr:col>9</xdr:col>
      <xdr:colOff>1009291</xdr:colOff>
      <xdr:row>28</xdr:row>
      <xdr:rowOff>1302589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7C93F300-1DA8-4796-751F-452A25FEE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3" y="2798409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60385</xdr:colOff>
      <xdr:row>13</xdr:row>
      <xdr:rowOff>25880</xdr:rowOff>
    </xdr:from>
    <xdr:to>
      <xdr:col>9</xdr:col>
      <xdr:colOff>1009291</xdr:colOff>
      <xdr:row>13</xdr:row>
      <xdr:rowOff>1293963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4F554A08-CE7C-EF98-772F-7D9ACF582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3" y="685800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60384</xdr:colOff>
      <xdr:row>12</xdr:row>
      <xdr:rowOff>34506</xdr:rowOff>
    </xdr:from>
    <xdr:to>
      <xdr:col>9</xdr:col>
      <xdr:colOff>1009290</xdr:colOff>
      <xdr:row>12</xdr:row>
      <xdr:rowOff>1302589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F7A2C529-5B1E-B1C1-AE3F-5EAE236E5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2" y="554678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60384</xdr:colOff>
      <xdr:row>18</xdr:row>
      <xdr:rowOff>25880</xdr:rowOff>
    </xdr:from>
    <xdr:to>
      <xdr:col>2</xdr:col>
      <xdr:colOff>1009290</xdr:colOff>
      <xdr:row>18</xdr:row>
      <xdr:rowOff>1293963</xdr:rowOff>
    </xdr:to>
    <xdr:pic>
      <xdr:nvPicPr>
        <xdr:cNvPr id="1031" name="Рисунок 1030">
          <a:extLst>
            <a:ext uri="{FF2B5EF4-FFF2-40B4-BE49-F238E27FC236}">
              <a16:creationId xmlns:a16="http://schemas.microsoft.com/office/drawing/2014/main" id="{E46F2181-072A-806B-4B87-F2BADDD74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5" y="1345720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19</xdr:row>
      <xdr:rowOff>34505</xdr:rowOff>
    </xdr:from>
    <xdr:to>
      <xdr:col>2</xdr:col>
      <xdr:colOff>1009291</xdr:colOff>
      <xdr:row>19</xdr:row>
      <xdr:rowOff>1302588</xdr:rowOff>
    </xdr:to>
    <xdr:pic>
      <xdr:nvPicPr>
        <xdr:cNvPr id="1032" name="Рисунок 1031">
          <a:extLst>
            <a:ext uri="{FF2B5EF4-FFF2-40B4-BE49-F238E27FC236}">
              <a16:creationId xmlns:a16="http://schemas.microsoft.com/office/drawing/2014/main" id="{A0013832-CAA2-4B26-BED4-841CD26FA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6" y="1478567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60384</xdr:colOff>
      <xdr:row>18</xdr:row>
      <xdr:rowOff>34506</xdr:rowOff>
    </xdr:from>
    <xdr:to>
      <xdr:col>9</xdr:col>
      <xdr:colOff>1009290</xdr:colOff>
      <xdr:row>18</xdr:row>
      <xdr:rowOff>1302589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ABFC295D-9219-90A0-68CE-FA2D775DB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2" y="1346583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31</xdr:row>
      <xdr:rowOff>34506</xdr:rowOff>
    </xdr:from>
    <xdr:to>
      <xdr:col>2</xdr:col>
      <xdr:colOff>1009291</xdr:colOff>
      <xdr:row>31</xdr:row>
      <xdr:rowOff>1302589</xdr:rowOff>
    </xdr:to>
    <xdr:pic>
      <xdr:nvPicPr>
        <xdr:cNvPr id="1034" name="Рисунок 1033">
          <a:extLst>
            <a:ext uri="{FF2B5EF4-FFF2-40B4-BE49-F238E27FC236}">
              <a16:creationId xmlns:a16="http://schemas.microsoft.com/office/drawing/2014/main" id="{D59AE1AB-7FF7-9BD4-FA05-456FBE62C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6" y="3062377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69011</xdr:colOff>
      <xdr:row>33</xdr:row>
      <xdr:rowOff>25879</xdr:rowOff>
    </xdr:from>
    <xdr:to>
      <xdr:col>2</xdr:col>
      <xdr:colOff>1017917</xdr:colOff>
      <xdr:row>33</xdr:row>
      <xdr:rowOff>1293962</xdr:rowOff>
    </xdr:to>
    <xdr:pic>
      <xdr:nvPicPr>
        <xdr:cNvPr id="1035" name="Рисунок 1034">
          <a:extLst>
            <a:ext uri="{FF2B5EF4-FFF2-40B4-BE49-F238E27FC236}">
              <a16:creationId xmlns:a16="http://schemas.microsoft.com/office/drawing/2014/main" id="{DA6C4DF2-69DD-20CE-13C1-D91A79ABB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222" y="3325483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60385</xdr:colOff>
      <xdr:row>32</xdr:row>
      <xdr:rowOff>25879</xdr:rowOff>
    </xdr:from>
    <xdr:to>
      <xdr:col>9</xdr:col>
      <xdr:colOff>1009291</xdr:colOff>
      <xdr:row>32</xdr:row>
      <xdr:rowOff>1293962</xdr:rowOff>
    </xdr:to>
    <xdr:pic>
      <xdr:nvPicPr>
        <xdr:cNvPr id="1036" name="Рисунок 1035">
          <a:extLst>
            <a:ext uri="{FF2B5EF4-FFF2-40B4-BE49-F238E27FC236}">
              <a16:creationId xmlns:a16="http://schemas.microsoft.com/office/drawing/2014/main" id="{7DF425B9-865C-84D8-A1DE-2A8AEBC6B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3" y="3193498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69011</xdr:colOff>
      <xdr:row>34</xdr:row>
      <xdr:rowOff>34506</xdr:rowOff>
    </xdr:from>
    <xdr:to>
      <xdr:col>2</xdr:col>
      <xdr:colOff>1017917</xdr:colOff>
      <xdr:row>34</xdr:row>
      <xdr:rowOff>1302589</xdr:rowOff>
    </xdr:to>
    <xdr:pic>
      <xdr:nvPicPr>
        <xdr:cNvPr id="1037" name="Рисунок 1036">
          <a:extLst>
            <a:ext uri="{FF2B5EF4-FFF2-40B4-BE49-F238E27FC236}">
              <a16:creationId xmlns:a16="http://schemas.microsoft.com/office/drawing/2014/main" id="{F4415EC1-290B-3197-7B67-61A97BC88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222" y="3458329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60385</xdr:colOff>
      <xdr:row>33</xdr:row>
      <xdr:rowOff>25879</xdr:rowOff>
    </xdr:from>
    <xdr:to>
      <xdr:col>9</xdr:col>
      <xdr:colOff>1009291</xdr:colOff>
      <xdr:row>33</xdr:row>
      <xdr:rowOff>1293962</xdr:rowOff>
    </xdr:to>
    <xdr:pic>
      <xdr:nvPicPr>
        <xdr:cNvPr id="1038" name="Рисунок 1037">
          <a:extLst>
            <a:ext uri="{FF2B5EF4-FFF2-40B4-BE49-F238E27FC236}">
              <a16:creationId xmlns:a16="http://schemas.microsoft.com/office/drawing/2014/main" id="{2F6C2130-7DAE-EBB2-F471-930EFE360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3" y="3325483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60385</xdr:colOff>
      <xdr:row>31</xdr:row>
      <xdr:rowOff>34506</xdr:rowOff>
    </xdr:from>
    <xdr:to>
      <xdr:col>9</xdr:col>
      <xdr:colOff>1009291</xdr:colOff>
      <xdr:row>31</xdr:row>
      <xdr:rowOff>1302589</xdr:rowOff>
    </xdr:to>
    <xdr:pic>
      <xdr:nvPicPr>
        <xdr:cNvPr id="1039" name="Рисунок 1038">
          <a:extLst>
            <a:ext uri="{FF2B5EF4-FFF2-40B4-BE49-F238E27FC236}">
              <a16:creationId xmlns:a16="http://schemas.microsoft.com/office/drawing/2014/main" id="{B62F7E70-1110-7C08-5F9E-A0AEDFF9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3" y="3062377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32</xdr:row>
      <xdr:rowOff>34506</xdr:rowOff>
    </xdr:from>
    <xdr:to>
      <xdr:col>2</xdr:col>
      <xdr:colOff>1009291</xdr:colOff>
      <xdr:row>32</xdr:row>
      <xdr:rowOff>1302589</xdr:rowOff>
    </xdr:to>
    <xdr:pic>
      <xdr:nvPicPr>
        <xdr:cNvPr id="1040" name="Рисунок 1039">
          <a:extLst>
            <a:ext uri="{FF2B5EF4-FFF2-40B4-BE49-F238E27FC236}">
              <a16:creationId xmlns:a16="http://schemas.microsoft.com/office/drawing/2014/main" id="{6F434243-3B4D-DEE7-A25A-728FFB3BD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596" y="3194361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69011</xdr:colOff>
      <xdr:row>38</xdr:row>
      <xdr:rowOff>25879</xdr:rowOff>
    </xdr:from>
    <xdr:to>
      <xdr:col>2</xdr:col>
      <xdr:colOff>1017917</xdr:colOff>
      <xdr:row>38</xdr:row>
      <xdr:rowOff>1293962</xdr:rowOff>
    </xdr:to>
    <xdr:pic>
      <xdr:nvPicPr>
        <xdr:cNvPr id="1041" name="Рисунок 1040">
          <a:extLst>
            <a:ext uri="{FF2B5EF4-FFF2-40B4-BE49-F238E27FC236}">
              <a16:creationId xmlns:a16="http://schemas.microsoft.com/office/drawing/2014/main" id="{7F3906EA-78C1-3799-1FAB-6249853B5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222" y="39854037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60385</xdr:colOff>
      <xdr:row>37</xdr:row>
      <xdr:rowOff>25879</xdr:rowOff>
    </xdr:from>
    <xdr:to>
      <xdr:col>9</xdr:col>
      <xdr:colOff>1009291</xdr:colOff>
      <xdr:row>37</xdr:row>
      <xdr:rowOff>1293962</xdr:rowOff>
    </xdr:to>
    <xdr:pic>
      <xdr:nvPicPr>
        <xdr:cNvPr id="1042" name="Рисунок 1041">
          <a:extLst>
            <a:ext uri="{FF2B5EF4-FFF2-40B4-BE49-F238E27FC236}">
              <a16:creationId xmlns:a16="http://schemas.microsoft.com/office/drawing/2014/main" id="{9FDF1393-6304-0FF7-0D88-95650262B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6913" y="38534196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X440"/>
  <sheetViews>
    <sheetView tabSelected="1" view="pageBreakPreview" zoomScaleNormal="84" zoomScaleSheetLayoutView="100" workbookViewId="0">
      <pane ySplit="10" topLeftCell="A43" activePane="bottomLeft" state="frozen"/>
      <selection pane="bottomLeft" activeCell="K45" sqref="K45"/>
    </sheetView>
  </sheetViews>
  <sheetFormatPr defaultColWidth="14.375" defaultRowHeight="14.95" customHeight="1" x14ac:dyDescent="0.3"/>
  <cols>
    <col min="1" max="1" width="18" style="3" customWidth="1"/>
    <col min="2" max="2" width="22.75" style="3" customWidth="1"/>
    <col min="3" max="3" width="15.375" style="1" customWidth="1"/>
    <col min="4" max="4" width="14.75" style="14" customWidth="1"/>
    <col min="5" max="6" width="10.75" style="15" customWidth="1"/>
    <col min="7" max="7" width="1.875" style="5" customWidth="1"/>
    <col min="8" max="8" width="18" style="2" customWidth="1"/>
    <col min="9" max="9" width="22.75" style="3" customWidth="1"/>
    <col min="10" max="10" width="15.375" style="2" customWidth="1"/>
    <col min="11" max="11" width="14.75" style="1" customWidth="1"/>
    <col min="12" max="13" width="10.75" style="1" customWidth="1"/>
    <col min="14" max="16384" width="14.375" style="2"/>
  </cols>
  <sheetData>
    <row r="1" spans="1:24" ht="57.75" customHeight="1" x14ac:dyDescent="0.2">
      <c r="A1" s="31" t="s">
        <v>31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8"/>
    </row>
    <row r="2" spans="1:24" ht="16.5" customHeight="1" x14ac:dyDescent="0.25">
      <c r="A2" s="8" t="s">
        <v>0</v>
      </c>
      <c r="B2" s="9"/>
      <c r="C2" s="10" t="s">
        <v>1</v>
      </c>
      <c r="D2" s="13"/>
      <c r="E2" s="13"/>
      <c r="F2" s="20"/>
      <c r="G2" s="12"/>
      <c r="H2" s="10" t="s">
        <v>2</v>
      </c>
      <c r="I2" s="11"/>
      <c r="J2" s="11"/>
      <c r="K2" s="11"/>
      <c r="L2" s="11"/>
      <c r="M2" s="21"/>
      <c r="N2"/>
      <c r="O2"/>
    </row>
    <row r="3" spans="1:24" ht="12.1" customHeight="1" x14ac:dyDescent="0.25">
      <c r="A3" s="37" t="s">
        <v>8</v>
      </c>
      <c r="B3" s="37"/>
      <c r="C3" s="34" t="s">
        <v>32</v>
      </c>
      <c r="D3" s="34"/>
      <c r="E3" s="34"/>
      <c r="F3" s="17"/>
      <c r="G3" s="7"/>
      <c r="H3" s="33" t="s">
        <v>6</v>
      </c>
      <c r="I3" s="33"/>
      <c r="J3" s="33"/>
      <c r="K3" s="33"/>
      <c r="L3" s="33"/>
      <c r="M3" s="19"/>
    </row>
    <row r="4" spans="1:24" ht="12.1" customHeight="1" x14ac:dyDescent="0.25">
      <c r="A4" s="16" t="s">
        <v>9</v>
      </c>
      <c r="B4" s="16"/>
      <c r="C4" s="34" t="s">
        <v>34</v>
      </c>
      <c r="D4" s="34"/>
      <c r="E4" s="34"/>
      <c r="F4" s="17"/>
      <c r="G4" s="7"/>
      <c r="H4" s="33"/>
      <c r="I4" s="33"/>
      <c r="J4" s="33"/>
      <c r="K4" s="33"/>
      <c r="L4" s="33"/>
      <c r="M4" s="19"/>
    </row>
    <row r="5" spans="1:24" ht="12.1" customHeight="1" x14ac:dyDescent="0.25">
      <c r="A5" s="16" t="s">
        <v>10</v>
      </c>
      <c r="B5" s="16"/>
      <c r="C5" s="34" t="s">
        <v>33</v>
      </c>
      <c r="D5" s="34"/>
      <c r="E5" s="34"/>
      <c r="F5" s="17"/>
      <c r="G5" s="7"/>
      <c r="H5" s="33"/>
      <c r="I5" s="33"/>
      <c r="J5" s="33"/>
      <c r="K5" s="33"/>
      <c r="L5" s="33"/>
      <c r="M5" s="19"/>
    </row>
    <row r="6" spans="1:24" ht="12.1" customHeight="1" x14ac:dyDescent="0.25">
      <c r="A6" s="16" t="s">
        <v>11</v>
      </c>
      <c r="B6" s="16"/>
      <c r="C6" s="34" t="s">
        <v>35</v>
      </c>
      <c r="D6" s="34"/>
      <c r="E6" s="34"/>
      <c r="F6" s="17"/>
      <c r="G6" s="7"/>
      <c r="H6" s="33"/>
      <c r="I6" s="33"/>
      <c r="J6" s="33"/>
      <c r="K6" s="33"/>
      <c r="L6" s="33"/>
      <c r="M6" s="19"/>
    </row>
    <row r="7" spans="1:24" ht="12.1" customHeight="1" x14ac:dyDescent="0.25">
      <c r="A7" s="16"/>
      <c r="B7" s="16"/>
      <c r="C7" s="34" t="s">
        <v>5</v>
      </c>
      <c r="D7" s="34"/>
      <c r="E7" s="34"/>
      <c r="F7" s="17"/>
      <c r="G7" s="7"/>
      <c r="H7" s="33"/>
      <c r="I7" s="33"/>
      <c r="J7" s="33"/>
      <c r="K7" s="33"/>
      <c r="L7" s="33"/>
      <c r="M7" s="19"/>
    </row>
    <row r="8" spans="1:24" ht="16.5" customHeight="1" x14ac:dyDescent="0.25">
      <c r="A8" s="36" t="s">
        <v>14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22"/>
      <c r="O8"/>
      <c r="S8" s="6"/>
      <c r="T8" s="6"/>
      <c r="U8" s="6"/>
      <c r="V8" s="6"/>
      <c r="W8" s="6"/>
      <c r="X8" s="6"/>
    </row>
    <row r="9" spans="1:24" s="4" customFormat="1" ht="28.55" customHeight="1" x14ac:dyDescent="0.25">
      <c r="A9" s="32" t="s">
        <v>4</v>
      </c>
      <c r="B9" s="32"/>
      <c r="C9" s="32"/>
      <c r="D9" s="32" t="s">
        <v>12</v>
      </c>
      <c r="E9" s="35" t="s">
        <v>7</v>
      </c>
      <c r="F9" s="35" t="s">
        <v>30</v>
      </c>
      <c r="G9" s="35"/>
      <c r="H9" s="32" t="s">
        <v>3</v>
      </c>
      <c r="I9" s="32"/>
      <c r="J9" s="32"/>
      <c r="K9" s="32" t="s">
        <v>12</v>
      </c>
      <c r="L9" s="35" t="s">
        <v>7</v>
      </c>
      <c r="M9" s="35" t="s">
        <v>30</v>
      </c>
      <c r="N9" s="2"/>
      <c r="O9" s="2"/>
      <c r="P9"/>
      <c r="Q9" s="2"/>
      <c r="R9" s="2"/>
    </row>
    <row r="10" spans="1:24" s="4" customFormat="1" ht="49.6" customHeight="1" x14ac:dyDescent="0.25">
      <c r="A10" s="32"/>
      <c r="B10" s="32"/>
      <c r="C10" s="32"/>
      <c r="D10" s="32"/>
      <c r="E10" s="35"/>
      <c r="F10" s="35"/>
      <c r="G10" s="35"/>
      <c r="H10" s="32"/>
      <c r="I10" s="32"/>
      <c r="J10" s="32"/>
      <c r="K10" s="32"/>
      <c r="L10" s="35"/>
      <c r="M10" s="35"/>
      <c r="N10"/>
      <c r="O10"/>
      <c r="P10"/>
      <c r="Q10"/>
    </row>
    <row r="11" spans="1:24" s="4" customFormat="1" ht="104.3" customHeight="1" x14ac:dyDescent="0.25">
      <c r="A11" s="23" t="s">
        <v>49</v>
      </c>
      <c r="B11" s="23" t="s">
        <v>15</v>
      </c>
      <c r="C11" s="23"/>
      <c r="D11" s="24">
        <f t="shared" ref="D11" si="0">E11*0.74</f>
        <v>1443</v>
      </c>
      <c r="E11" s="25">
        <v>1950</v>
      </c>
      <c r="F11" s="26">
        <v>2999</v>
      </c>
      <c r="G11" s="27"/>
      <c r="H11" s="23" t="s">
        <v>58</v>
      </c>
      <c r="I11" s="23" t="s">
        <v>16</v>
      </c>
      <c r="J11" s="23"/>
      <c r="K11" s="24">
        <f t="shared" ref="K11" si="1">L11*0.74</f>
        <v>1443</v>
      </c>
      <c r="L11" s="25">
        <v>1950</v>
      </c>
      <c r="M11" s="26">
        <v>2999</v>
      </c>
      <c r="N11" s="2"/>
      <c r="R11"/>
    </row>
    <row r="12" spans="1:24" s="4" customFormat="1" ht="104.3" customHeight="1" x14ac:dyDescent="0.25">
      <c r="A12" s="23" t="s">
        <v>48</v>
      </c>
      <c r="B12" s="28" t="s">
        <v>16</v>
      </c>
      <c r="C12" s="28"/>
      <c r="D12" s="24">
        <f t="shared" ref="D12:D44" si="2">E12*0.74</f>
        <v>1443</v>
      </c>
      <c r="E12" s="25">
        <v>1950</v>
      </c>
      <c r="F12" s="26">
        <v>2999</v>
      </c>
      <c r="G12" s="27"/>
      <c r="H12" s="23" t="s">
        <v>59</v>
      </c>
      <c r="I12" s="28" t="s">
        <v>15</v>
      </c>
      <c r="J12" s="29"/>
      <c r="K12" s="24">
        <f t="shared" ref="K12:K43" si="3">L12*0.74</f>
        <v>1443</v>
      </c>
      <c r="L12" s="25">
        <v>1950</v>
      </c>
      <c r="M12" s="26">
        <v>2999</v>
      </c>
      <c r="N12" s="2"/>
      <c r="R12"/>
    </row>
    <row r="13" spans="1:24" s="4" customFormat="1" ht="104.3" customHeight="1" x14ac:dyDescent="0.25">
      <c r="A13" s="23" t="s">
        <v>60</v>
      </c>
      <c r="B13" s="28" t="s">
        <v>16</v>
      </c>
      <c r="C13" s="28"/>
      <c r="D13" s="24">
        <f t="shared" si="2"/>
        <v>1443</v>
      </c>
      <c r="E13" s="25">
        <v>1950</v>
      </c>
      <c r="F13" s="26">
        <v>2999</v>
      </c>
      <c r="G13" s="27"/>
      <c r="H13" s="23" t="s">
        <v>104</v>
      </c>
      <c r="I13" s="28" t="s">
        <v>61</v>
      </c>
      <c r="J13"/>
      <c r="K13" s="24">
        <f t="shared" si="3"/>
        <v>1443</v>
      </c>
      <c r="L13" s="25">
        <v>1950</v>
      </c>
      <c r="M13" s="26">
        <v>2999</v>
      </c>
      <c r="N13" s="2"/>
      <c r="R13"/>
    </row>
    <row r="14" spans="1:24" s="4" customFormat="1" ht="104.3" customHeight="1" x14ac:dyDescent="0.25">
      <c r="A14" s="23" t="s">
        <v>51</v>
      </c>
      <c r="B14" s="28" t="s">
        <v>50</v>
      </c>
      <c r="C14" s="28"/>
      <c r="D14" s="24">
        <f t="shared" si="2"/>
        <v>1628</v>
      </c>
      <c r="E14" s="25">
        <v>2200</v>
      </c>
      <c r="F14" s="26">
        <v>3400</v>
      </c>
      <c r="G14" s="27"/>
      <c r="H14" s="23" t="s">
        <v>105</v>
      </c>
      <c r="I14" s="28" t="s">
        <v>61</v>
      </c>
      <c r="J14" s="28"/>
      <c r="K14" s="24">
        <f t="shared" si="3"/>
        <v>1628</v>
      </c>
      <c r="L14" s="25">
        <v>2200</v>
      </c>
      <c r="M14" s="26">
        <v>3400</v>
      </c>
      <c r="N14"/>
      <c r="O14"/>
      <c r="R14"/>
    </row>
    <row r="15" spans="1:24" s="4" customFormat="1" ht="104.3" customHeight="1" x14ac:dyDescent="0.25">
      <c r="A15" s="23" t="s">
        <v>80</v>
      </c>
      <c r="B15" s="28" t="s">
        <v>20</v>
      </c>
      <c r="C15" s="28"/>
      <c r="D15" s="24">
        <f t="shared" si="2"/>
        <v>1443</v>
      </c>
      <c r="E15" s="25">
        <v>1950</v>
      </c>
      <c r="F15" s="26">
        <v>2999</v>
      </c>
      <c r="G15" s="27"/>
      <c r="H15" s="23" t="s">
        <v>81</v>
      </c>
      <c r="I15" s="28" t="s">
        <v>20</v>
      </c>
      <c r="J15" s="29"/>
      <c r="K15" s="24">
        <f t="shared" si="3"/>
        <v>1628</v>
      </c>
      <c r="L15" s="25">
        <v>2200</v>
      </c>
      <c r="M15" s="26">
        <v>3400</v>
      </c>
      <c r="N15" s="2"/>
      <c r="R15"/>
    </row>
    <row r="16" spans="1:24" s="4" customFormat="1" ht="104.3" customHeight="1" x14ac:dyDescent="0.25">
      <c r="A16" s="23" t="s">
        <v>76</v>
      </c>
      <c r="B16" s="28" t="s">
        <v>77</v>
      </c>
      <c r="C16" s="28"/>
      <c r="D16" s="24">
        <f>E16*0.74</f>
        <v>1110</v>
      </c>
      <c r="E16" s="25">
        <v>1500</v>
      </c>
      <c r="F16" s="26">
        <v>2350</v>
      </c>
      <c r="G16" s="27"/>
      <c r="H16" s="23" t="s">
        <v>78</v>
      </c>
      <c r="I16" s="28" t="s">
        <v>50</v>
      </c>
      <c r="J16" s="24"/>
      <c r="K16" s="24">
        <f>L16*0.74</f>
        <v>1258</v>
      </c>
      <c r="L16" s="25">
        <v>1700</v>
      </c>
      <c r="M16" s="26">
        <v>2650</v>
      </c>
      <c r="N16"/>
      <c r="P16"/>
      <c r="Q16"/>
      <c r="R16"/>
    </row>
    <row r="17" spans="1:18" s="4" customFormat="1" ht="104.3" customHeight="1" x14ac:dyDescent="0.25">
      <c r="A17" s="23" t="s">
        <v>52</v>
      </c>
      <c r="B17" s="28" t="s">
        <v>17</v>
      </c>
      <c r="C17" s="24"/>
      <c r="D17" s="24">
        <f t="shared" si="2"/>
        <v>2212.6</v>
      </c>
      <c r="E17" s="25">
        <v>2990</v>
      </c>
      <c r="F17" s="26">
        <v>4690</v>
      </c>
      <c r="G17" s="27"/>
      <c r="H17" s="23" t="s">
        <v>103</v>
      </c>
      <c r="I17" s="28" t="s">
        <v>62</v>
      </c>
      <c r="J17" s="24"/>
      <c r="K17" s="24">
        <f t="shared" si="3"/>
        <v>1110</v>
      </c>
      <c r="L17" s="25">
        <v>1500</v>
      </c>
      <c r="M17" s="26">
        <v>2350</v>
      </c>
      <c r="N17" s="2"/>
      <c r="R17"/>
    </row>
    <row r="18" spans="1:18" s="4" customFormat="1" ht="104.3" customHeight="1" x14ac:dyDescent="0.25">
      <c r="A18" s="23" t="s">
        <v>53</v>
      </c>
      <c r="B18" s="28" t="s">
        <v>18</v>
      </c>
      <c r="C18" s="24"/>
      <c r="D18" s="24">
        <f t="shared" si="2"/>
        <v>2627</v>
      </c>
      <c r="E18" s="25">
        <v>3550</v>
      </c>
      <c r="F18" s="26">
        <v>5490</v>
      </c>
      <c r="G18" s="27"/>
      <c r="H18" s="23" t="s">
        <v>54</v>
      </c>
      <c r="I18" s="28" t="s">
        <v>19</v>
      </c>
      <c r="J18" s="24"/>
      <c r="K18" s="24">
        <f t="shared" si="3"/>
        <v>2627</v>
      </c>
      <c r="L18" s="25">
        <v>3550</v>
      </c>
      <c r="M18" s="26">
        <v>5490</v>
      </c>
      <c r="N18" s="2"/>
      <c r="O18"/>
      <c r="R18"/>
    </row>
    <row r="19" spans="1:18" s="4" customFormat="1" ht="104.3" customHeight="1" x14ac:dyDescent="0.25">
      <c r="A19" s="23" t="s">
        <v>107</v>
      </c>
      <c r="B19" s="28" t="s">
        <v>27</v>
      </c>
      <c r="C19" s="28"/>
      <c r="D19" s="24">
        <f t="shared" si="2"/>
        <v>1110</v>
      </c>
      <c r="E19" s="25">
        <v>1500</v>
      </c>
      <c r="F19" s="26">
        <v>2300</v>
      </c>
      <c r="G19" s="27"/>
      <c r="H19" s="23" t="s">
        <v>63</v>
      </c>
      <c r="I19" s="28" t="s">
        <v>19</v>
      </c>
      <c r="J19"/>
      <c r="K19" s="24">
        <f t="shared" si="3"/>
        <v>2664</v>
      </c>
      <c r="L19" s="25">
        <v>3600</v>
      </c>
      <c r="M19" s="26">
        <v>5600</v>
      </c>
      <c r="N19" s="2"/>
      <c r="O19"/>
      <c r="R19"/>
    </row>
    <row r="20" spans="1:18" s="4" customFormat="1" ht="104.3" customHeight="1" x14ac:dyDescent="0.25">
      <c r="A20" s="23" t="s">
        <v>82</v>
      </c>
      <c r="B20" s="28" t="s">
        <v>20</v>
      </c>
      <c r="C20" s="28"/>
      <c r="D20" s="24">
        <f t="shared" si="2"/>
        <v>1332</v>
      </c>
      <c r="E20" s="25">
        <v>1800</v>
      </c>
      <c r="F20" s="26">
        <v>2800</v>
      </c>
      <c r="G20" s="27"/>
      <c r="H20" s="23" t="s">
        <v>106</v>
      </c>
      <c r="I20" s="28" t="s">
        <v>20</v>
      </c>
      <c r="J20" s="24"/>
      <c r="K20" s="24">
        <f t="shared" si="3"/>
        <v>1479.26</v>
      </c>
      <c r="L20" s="25">
        <v>1999</v>
      </c>
      <c r="M20" s="26">
        <v>3100</v>
      </c>
      <c r="N20" s="2"/>
      <c r="O20"/>
      <c r="R20"/>
    </row>
    <row r="21" spans="1:18" s="4" customFormat="1" ht="104.3" customHeight="1" x14ac:dyDescent="0.25">
      <c r="A21" s="23" t="s">
        <v>56</v>
      </c>
      <c r="B21" s="28" t="s">
        <v>18</v>
      </c>
      <c r="C21" s="24"/>
      <c r="D21" s="24">
        <f t="shared" si="2"/>
        <v>1443</v>
      </c>
      <c r="E21" s="25">
        <v>1950</v>
      </c>
      <c r="F21" s="26">
        <v>2999</v>
      </c>
      <c r="G21" s="27"/>
      <c r="H21" s="23" t="s">
        <v>55</v>
      </c>
      <c r="I21" s="28" t="s">
        <v>16</v>
      </c>
      <c r="J21" s="24"/>
      <c r="K21" s="24">
        <f t="shared" si="3"/>
        <v>1176.5999999999999</v>
      </c>
      <c r="L21" s="25">
        <v>1590</v>
      </c>
      <c r="M21" s="26">
        <v>2490</v>
      </c>
      <c r="N21" s="2"/>
      <c r="P21"/>
      <c r="Q21"/>
      <c r="R21"/>
    </row>
    <row r="22" spans="1:18" s="4" customFormat="1" ht="104.3" customHeight="1" x14ac:dyDescent="0.25">
      <c r="A22" s="23" t="s">
        <v>66</v>
      </c>
      <c r="B22" s="28" t="s">
        <v>20</v>
      </c>
      <c r="C22" s="24"/>
      <c r="D22" s="24">
        <f t="shared" si="2"/>
        <v>1443</v>
      </c>
      <c r="E22" s="25">
        <v>1950</v>
      </c>
      <c r="F22" s="26">
        <v>2999</v>
      </c>
      <c r="G22" s="27"/>
      <c r="H22" s="23" t="s">
        <v>67</v>
      </c>
      <c r="I22" s="28" t="s">
        <v>20</v>
      </c>
      <c r="J22" s="24"/>
      <c r="K22" s="24">
        <f t="shared" si="3"/>
        <v>1258</v>
      </c>
      <c r="L22" s="25">
        <v>1700</v>
      </c>
      <c r="M22" s="26">
        <v>2650</v>
      </c>
      <c r="N22"/>
      <c r="O22"/>
      <c r="P22"/>
      <c r="Q22"/>
      <c r="R22"/>
    </row>
    <row r="23" spans="1:18" s="4" customFormat="1" ht="104.3" customHeight="1" x14ac:dyDescent="0.25">
      <c r="A23" s="23" t="s">
        <v>57</v>
      </c>
      <c r="B23" s="28" t="s">
        <v>20</v>
      </c>
      <c r="C23" s="28"/>
      <c r="D23" s="24">
        <f>E23*0.74</f>
        <v>1184</v>
      </c>
      <c r="E23" s="25">
        <v>1600</v>
      </c>
      <c r="F23" s="26">
        <v>2500</v>
      </c>
      <c r="G23" s="27"/>
      <c r="H23" s="23" t="s">
        <v>68</v>
      </c>
      <c r="I23" s="28" t="s">
        <v>20</v>
      </c>
      <c r="J23" s="24"/>
      <c r="K23" s="24">
        <f t="shared" si="3"/>
        <v>1479.26</v>
      </c>
      <c r="L23" s="25">
        <v>1999</v>
      </c>
      <c r="M23" s="26">
        <v>3100</v>
      </c>
      <c r="N23" s="2"/>
      <c r="O23"/>
      <c r="P23"/>
      <c r="Q23"/>
      <c r="R23"/>
    </row>
    <row r="24" spans="1:18" s="4" customFormat="1" ht="104.3" customHeight="1" x14ac:dyDescent="0.25">
      <c r="A24" s="23" t="s">
        <v>75</v>
      </c>
      <c r="B24" s="28" t="s">
        <v>27</v>
      </c>
      <c r="C24" s="24"/>
      <c r="D24" s="24">
        <f>E24*0.74</f>
        <v>1110</v>
      </c>
      <c r="E24" s="25">
        <v>1500</v>
      </c>
      <c r="F24" s="26">
        <v>2300</v>
      </c>
      <c r="G24" s="27"/>
      <c r="H24" s="23" t="s">
        <v>36</v>
      </c>
      <c r="I24" s="28" t="s">
        <v>37</v>
      </c>
      <c r="J24" s="24"/>
      <c r="K24" s="24">
        <f t="shared" si="3"/>
        <v>1110</v>
      </c>
      <c r="L24" s="25">
        <v>1500</v>
      </c>
      <c r="M24" s="26">
        <v>2300</v>
      </c>
      <c r="N24" s="2"/>
      <c r="O24"/>
      <c r="P24"/>
      <c r="Q24"/>
      <c r="R24"/>
    </row>
    <row r="25" spans="1:18" s="4" customFormat="1" ht="104.3" customHeight="1" x14ac:dyDescent="0.25">
      <c r="A25" s="23" t="s">
        <v>74</v>
      </c>
      <c r="B25" s="28" t="s">
        <v>20</v>
      </c>
      <c r="C25" s="24"/>
      <c r="D25" s="24">
        <f>E25*0.74</f>
        <v>1332</v>
      </c>
      <c r="E25" s="25">
        <v>1800</v>
      </c>
      <c r="F25" s="30">
        <v>2800</v>
      </c>
      <c r="G25" s="27"/>
      <c r="H25" s="23" t="s">
        <v>65</v>
      </c>
      <c r="I25" s="28" t="s">
        <v>37</v>
      </c>
      <c r="J25" s="24"/>
      <c r="K25" s="24">
        <f t="shared" si="3"/>
        <v>1258</v>
      </c>
      <c r="L25" s="25">
        <v>1700</v>
      </c>
      <c r="M25" s="26">
        <v>2650</v>
      </c>
      <c r="N25" s="2"/>
      <c r="O25"/>
      <c r="P25"/>
      <c r="Q25"/>
      <c r="R25"/>
    </row>
    <row r="26" spans="1:18" s="4" customFormat="1" ht="104.3" customHeight="1" x14ac:dyDescent="0.25">
      <c r="A26" s="23" t="s">
        <v>38</v>
      </c>
      <c r="B26" s="28" t="s">
        <v>27</v>
      </c>
      <c r="C26" s="24"/>
      <c r="D26" s="24">
        <f t="shared" si="2"/>
        <v>732.6</v>
      </c>
      <c r="E26" s="25">
        <v>990</v>
      </c>
      <c r="F26" s="30">
        <v>1550</v>
      </c>
      <c r="G26" s="27"/>
      <c r="H26" s="23" t="s">
        <v>39</v>
      </c>
      <c r="I26" s="28" t="s">
        <v>43</v>
      </c>
      <c r="J26" s="24"/>
      <c r="K26" s="24">
        <f t="shared" si="3"/>
        <v>962</v>
      </c>
      <c r="L26" s="25">
        <v>1300</v>
      </c>
      <c r="M26" s="30">
        <v>1999</v>
      </c>
      <c r="N26"/>
      <c r="O26"/>
      <c r="P26"/>
      <c r="R26"/>
    </row>
    <row r="27" spans="1:18" s="4" customFormat="1" ht="104.3" customHeight="1" x14ac:dyDescent="0.25">
      <c r="A27" s="23" t="s">
        <v>71</v>
      </c>
      <c r="B27" s="28" t="s">
        <v>72</v>
      </c>
      <c r="C27" s="29"/>
      <c r="D27" s="24">
        <f t="shared" si="2"/>
        <v>1258</v>
      </c>
      <c r="E27" s="25">
        <v>1700</v>
      </c>
      <c r="F27" s="30">
        <v>2650</v>
      </c>
      <c r="G27" s="27"/>
      <c r="H27" s="23" t="s">
        <v>64</v>
      </c>
      <c r="I27" s="28" t="s">
        <v>43</v>
      </c>
      <c r="J27" s="24"/>
      <c r="K27" s="24">
        <f t="shared" si="3"/>
        <v>1110</v>
      </c>
      <c r="L27" s="25">
        <v>1500</v>
      </c>
      <c r="M27" s="30">
        <v>2300</v>
      </c>
      <c r="N27"/>
      <c r="O27"/>
      <c r="P27"/>
      <c r="R27"/>
    </row>
    <row r="28" spans="1:18" s="4" customFormat="1" ht="104.3" customHeight="1" x14ac:dyDescent="0.25">
      <c r="A28" s="23" t="s">
        <v>73</v>
      </c>
      <c r="B28" s="28" t="s">
        <v>27</v>
      </c>
      <c r="C28" s="24"/>
      <c r="D28" s="24">
        <f t="shared" si="2"/>
        <v>962</v>
      </c>
      <c r="E28" s="25">
        <v>1300</v>
      </c>
      <c r="F28" s="30">
        <v>1999</v>
      </c>
      <c r="G28" s="27"/>
      <c r="H28" s="23" t="s">
        <v>40</v>
      </c>
      <c r="I28" s="28" t="s">
        <v>41</v>
      </c>
      <c r="J28" s="25"/>
      <c r="K28" s="24">
        <f t="shared" ref="K28:K39" si="4">L28*0.74</f>
        <v>1147</v>
      </c>
      <c r="L28" s="25">
        <v>1550</v>
      </c>
      <c r="M28" s="26">
        <v>2400</v>
      </c>
      <c r="N28"/>
      <c r="O28"/>
      <c r="P28"/>
      <c r="R28"/>
    </row>
    <row r="29" spans="1:18" s="4" customFormat="1" ht="104.3" customHeight="1" x14ac:dyDescent="0.25">
      <c r="A29" s="23" t="s">
        <v>28</v>
      </c>
      <c r="B29" s="28" t="s">
        <v>27</v>
      </c>
      <c r="C29" s="28"/>
      <c r="D29" s="24">
        <f t="shared" si="2"/>
        <v>999</v>
      </c>
      <c r="E29" s="25">
        <v>1350</v>
      </c>
      <c r="F29" s="26">
        <v>1990</v>
      </c>
      <c r="G29" s="27"/>
      <c r="H29" s="23" t="s">
        <v>70</v>
      </c>
      <c r="I29" s="28" t="s">
        <v>41</v>
      </c>
      <c r="J29" s="24"/>
      <c r="K29" s="24">
        <f t="shared" si="4"/>
        <v>1295</v>
      </c>
      <c r="L29" s="25">
        <v>1750</v>
      </c>
      <c r="M29" s="26">
        <v>2700</v>
      </c>
      <c r="N29"/>
      <c r="O29"/>
      <c r="P29"/>
      <c r="Q29"/>
      <c r="R29"/>
    </row>
    <row r="30" spans="1:18" s="4" customFormat="1" ht="104.3" customHeight="1" x14ac:dyDescent="0.25">
      <c r="A30" s="23" t="s">
        <v>29</v>
      </c>
      <c r="B30" s="28" t="s">
        <v>27</v>
      </c>
      <c r="C30" s="24"/>
      <c r="D30" s="24">
        <f t="shared" si="2"/>
        <v>1102.5999999999999</v>
      </c>
      <c r="E30" s="25">
        <v>1490</v>
      </c>
      <c r="F30" s="26">
        <v>2190</v>
      </c>
      <c r="G30" s="27"/>
      <c r="H30" s="23" t="s">
        <v>42</v>
      </c>
      <c r="I30" s="28" t="s">
        <v>41</v>
      </c>
      <c r="J30" s="28"/>
      <c r="K30" s="24">
        <f t="shared" si="4"/>
        <v>1036</v>
      </c>
      <c r="L30" s="25">
        <v>1400</v>
      </c>
      <c r="M30" s="30">
        <v>2200</v>
      </c>
      <c r="N30"/>
      <c r="P30"/>
      <c r="R30"/>
    </row>
    <row r="31" spans="1:18" s="4" customFormat="1" ht="104.3" customHeight="1" x14ac:dyDescent="0.25">
      <c r="A31" s="23" t="s">
        <v>79</v>
      </c>
      <c r="B31" s="28" t="s">
        <v>27</v>
      </c>
      <c r="C31" s="29"/>
      <c r="D31" s="24">
        <f t="shared" si="2"/>
        <v>1258</v>
      </c>
      <c r="E31" s="25">
        <v>1700</v>
      </c>
      <c r="F31" s="26">
        <v>2650</v>
      </c>
      <c r="G31" s="27"/>
      <c r="H31" s="23" t="s">
        <v>69</v>
      </c>
      <c r="I31" s="28" t="s">
        <v>41</v>
      </c>
      <c r="J31"/>
      <c r="K31" s="24">
        <f t="shared" si="4"/>
        <v>1147</v>
      </c>
      <c r="L31" s="25">
        <v>1550</v>
      </c>
      <c r="M31" s="30">
        <v>2400</v>
      </c>
      <c r="N31"/>
      <c r="P31"/>
      <c r="R31"/>
    </row>
    <row r="32" spans="1:18" s="4" customFormat="1" ht="104.3" customHeight="1" x14ac:dyDescent="0.25">
      <c r="A32" s="23" t="s">
        <v>87</v>
      </c>
      <c r="B32" s="28" t="s">
        <v>83</v>
      </c>
      <c r="C32" s="28"/>
      <c r="D32" s="24">
        <f t="shared" si="2"/>
        <v>1369</v>
      </c>
      <c r="E32" s="25">
        <v>1850</v>
      </c>
      <c r="F32" s="26">
        <v>2850</v>
      </c>
      <c r="G32" s="27"/>
      <c r="H32" s="23" t="s">
        <v>86</v>
      </c>
      <c r="I32" s="28" t="s">
        <v>83</v>
      </c>
      <c r="J32" s="28"/>
      <c r="K32" s="24">
        <f t="shared" si="4"/>
        <v>1702</v>
      </c>
      <c r="L32" s="25">
        <v>2300</v>
      </c>
      <c r="M32" s="30">
        <v>3600</v>
      </c>
      <c r="N32" s="2"/>
      <c r="P32"/>
      <c r="R32"/>
    </row>
    <row r="33" spans="1:18" s="4" customFormat="1" ht="104.3" customHeight="1" x14ac:dyDescent="0.25">
      <c r="A33" s="23" t="s">
        <v>85</v>
      </c>
      <c r="B33" s="28" t="s">
        <v>83</v>
      </c>
      <c r="C33" s="28"/>
      <c r="D33" s="24">
        <f t="shared" si="2"/>
        <v>1479.26</v>
      </c>
      <c r="E33" s="25">
        <v>1999</v>
      </c>
      <c r="F33" s="30">
        <v>3100</v>
      </c>
      <c r="G33" s="27"/>
      <c r="H33" s="23" t="s">
        <v>88</v>
      </c>
      <c r="I33" s="28" t="s">
        <v>27</v>
      </c>
      <c r="J33" s="28"/>
      <c r="K33" s="24">
        <f t="shared" si="4"/>
        <v>1258</v>
      </c>
      <c r="L33" s="25">
        <v>1700</v>
      </c>
      <c r="M33" s="30">
        <v>2650</v>
      </c>
      <c r="N33" s="2"/>
      <c r="O33"/>
      <c r="P33"/>
      <c r="R33"/>
    </row>
    <row r="34" spans="1:18" s="4" customFormat="1" ht="104.3" customHeight="1" x14ac:dyDescent="0.25">
      <c r="A34" s="23" t="s">
        <v>84</v>
      </c>
      <c r="B34" s="28" t="s">
        <v>27</v>
      </c>
      <c r="C34" s="28"/>
      <c r="D34" s="24">
        <f t="shared" si="2"/>
        <v>1147</v>
      </c>
      <c r="E34" s="25">
        <v>1550</v>
      </c>
      <c r="F34" s="30">
        <v>2400</v>
      </c>
      <c r="G34" s="27"/>
      <c r="H34" s="23" t="s">
        <v>90</v>
      </c>
      <c r="I34" s="28" t="s">
        <v>27</v>
      </c>
      <c r="J34" s="25"/>
      <c r="K34" s="24">
        <f t="shared" si="4"/>
        <v>1406</v>
      </c>
      <c r="L34" s="25">
        <v>1900</v>
      </c>
      <c r="M34" s="30">
        <v>2950</v>
      </c>
      <c r="N34" s="2"/>
      <c r="P34"/>
      <c r="R34"/>
    </row>
    <row r="35" spans="1:18" s="4" customFormat="1" ht="104.3" customHeight="1" x14ac:dyDescent="0.25">
      <c r="A35" s="23" t="s">
        <v>89</v>
      </c>
      <c r="B35" s="28" t="s">
        <v>27</v>
      </c>
      <c r="C35" s="28"/>
      <c r="D35" s="24">
        <f t="shared" si="2"/>
        <v>1258</v>
      </c>
      <c r="E35" s="25">
        <v>1700</v>
      </c>
      <c r="F35" s="30">
        <v>2650</v>
      </c>
      <c r="G35" s="27"/>
      <c r="H35" s="23" t="s">
        <v>92</v>
      </c>
      <c r="I35" s="28" t="s">
        <v>95</v>
      </c>
      <c r="J35" s="25"/>
      <c r="K35" s="24">
        <f t="shared" si="4"/>
        <v>1258</v>
      </c>
      <c r="L35" s="25">
        <v>1700</v>
      </c>
      <c r="M35" s="30">
        <v>2650</v>
      </c>
      <c r="N35" s="2"/>
      <c r="P35"/>
      <c r="R35"/>
    </row>
    <row r="36" spans="1:18" s="4" customFormat="1" ht="104.3" customHeight="1" x14ac:dyDescent="0.25">
      <c r="A36" s="23" t="s">
        <v>91</v>
      </c>
      <c r="B36" s="28" t="s">
        <v>95</v>
      </c>
      <c r="C36" s="28"/>
      <c r="D36" s="24">
        <f t="shared" si="2"/>
        <v>1110</v>
      </c>
      <c r="E36" s="25">
        <v>1500</v>
      </c>
      <c r="F36" s="30">
        <v>2300</v>
      </c>
      <c r="G36" s="27"/>
      <c r="H36" s="23" t="s">
        <v>94</v>
      </c>
      <c r="I36" s="28" t="s">
        <v>95</v>
      </c>
      <c r="J36" s="25"/>
      <c r="K36" s="24">
        <f t="shared" si="4"/>
        <v>1479.26</v>
      </c>
      <c r="L36" s="25">
        <v>1999</v>
      </c>
      <c r="M36" s="30">
        <v>3100</v>
      </c>
      <c r="N36" s="2"/>
      <c r="P36"/>
      <c r="R36"/>
    </row>
    <row r="37" spans="1:18" s="4" customFormat="1" ht="104.3" customHeight="1" x14ac:dyDescent="0.25">
      <c r="A37" s="23" t="s">
        <v>93</v>
      </c>
      <c r="B37" s="28" t="s">
        <v>95</v>
      </c>
      <c r="C37" s="29"/>
      <c r="D37" s="24">
        <f t="shared" si="2"/>
        <v>1369</v>
      </c>
      <c r="E37" s="25">
        <v>1850</v>
      </c>
      <c r="F37" s="30">
        <v>2850</v>
      </c>
      <c r="G37" s="27"/>
      <c r="H37" s="23" t="s">
        <v>97</v>
      </c>
      <c r="I37" s="28" t="s">
        <v>20</v>
      </c>
      <c r="J37"/>
      <c r="K37" s="24">
        <f t="shared" si="4"/>
        <v>999</v>
      </c>
      <c r="L37" s="25">
        <v>1350</v>
      </c>
      <c r="M37" s="30">
        <v>2100</v>
      </c>
      <c r="N37" s="2"/>
      <c r="O37"/>
      <c r="P37"/>
      <c r="R37"/>
    </row>
    <row r="38" spans="1:18" s="4" customFormat="1" ht="104.3" customHeight="1" x14ac:dyDescent="0.25">
      <c r="A38" s="23" t="s">
        <v>96</v>
      </c>
      <c r="B38" s="28" t="s">
        <v>20</v>
      </c>
      <c r="C38" s="28"/>
      <c r="D38" s="24">
        <f t="shared" si="2"/>
        <v>888</v>
      </c>
      <c r="E38" s="25">
        <v>1200</v>
      </c>
      <c r="F38" s="30">
        <v>1850</v>
      </c>
      <c r="G38" s="27"/>
      <c r="H38" s="23" t="s">
        <v>99</v>
      </c>
      <c r="I38" s="28" t="s">
        <v>95</v>
      </c>
      <c r="J38" s="28"/>
      <c r="K38" s="24">
        <f t="shared" si="4"/>
        <v>1258</v>
      </c>
      <c r="L38" s="25">
        <v>1700</v>
      </c>
      <c r="M38" s="30">
        <v>2650</v>
      </c>
      <c r="N38" s="2"/>
      <c r="P38"/>
      <c r="R38"/>
    </row>
    <row r="39" spans="1:18" s="4" customFormat="1" ht="104.3" customHeight="1" x14ac:dyDescent="0.25">
      <c r="A39" s="23" t="s">
        <v>98</v>
      </c>
      <c r="B39" s="28" t="s">
        <v>95</v>
      </c>
      <c r="C39" s="28"/>
      <c r="D39" s="24">
        <f t="shared" si="2"/>
        <v>1110</v>
      </c>
      <c r="E39" s="25">
        <v>1500</v>
      </c>
      <c r="F39" s="30">
        <v>2300</v>
      </c>
      <c r="G39" s="27"/>
      <c r="H39" s="23" t="s">
        <v>101</v>
      </c>
      <c r="I39" s="28" t="s">
        <v>102</v>
      </c>
      <c r="J39" s="28"/>
      <c r="K39" s="24">
        <f t="shared" si="4"/>
        <v>1479.26</v>
      </c>
      <c r="L39" s="25">
        <v>1999</v>
      </c>
      <c r="M39" s="30">
        <v>3100</v>
      </c>
      <c r="N39" s="2"/>
      <c r="P39"/>
      <c r="R39"/>
    </row>
    <row r="40" spans="1:18" s="4" customFormat="1" ht="104.3" customHeight="1" x14ac:dyDescent="0.25">
      <c r="A40" s="23" t="s">
        <v>100</v>
      </c>
      <c r="B40" s="28" t="s">
        <v>102</v>
      </c>
      <c r="C40"/>
      <c r="D40" s="24">
        <f t="shared" si="2"/>
        <v>1369</v>
      </c>
      <c r="E40" s="25">
        <v>1850</v>
      </c>
      <c r="F40" s="30">
        <v>2850</v>
      </c>
      <c r="G40" s="27"/>
      <c r="N40" s="2"/>
      <c r="P40"/>
      <c r="R40"/>
    </row>
    <row r="41" spans="1:18" s="4" customFormat="1" ht="104.3" customHeight="1" x14ac:dyDescent="0.25">
      <c r="A41" s="23" t="s">
        <v>22</v>
      </c>
      <c r="B41" s="28" t="s">
        <v>13</v>
      </c>
      <c r="C41" s="24"/>
      <c r="D41" s="24">
        <f t="shared" si="2"/>
        <v>3404</v>
      </c>
      <c r="E41" s="25">
        <v>4600</v>
      </c>
      <c r="F41" s="26">
        <v>7150</v>
      </c>
      <c r="G41" s="27"/>
      <c r="H41" s="23" t="s">
        <v>23</v>
      </c>
      <c r="I41" s="28" t="s">
        <v>13</v>
      </c>
      <c r="J41" s="24"/>
      <c r="K41" s="24">
        <f t="shared" si="3"/>
        <v>3404</v>
      </c>
      <c r="L41" s="25">
        <v>4600</v>
      </c>
      <c r="M41" s="26">
        <v>7150</v>
      </c>
      <c r="N41" s="2"/>
      <c r="P41"/>
      <c r="R41"/>
    </row>
    <row r="42" spans="1:18" s="4" customFormat="1" ht="104.3" customHeight="1" x14ac:dyDescent="0.25">
      <c r="A42" s="23" t="s">
        <v>24</v>
      </c>
      <c r="B42" s="28" t="s">
        <v>13</v>
      </c>
      <c r="C42" s="28"/>
      <c r="D42" s="24">
        <f t="shared" si="2"/>
        <v>3404</v>
      </c>
      <c r="E42" s="25">
        <v>4600</v>
      </c>
      <c r="F42" s="26">
        <v>7150</v>
      </c>
      <c r="G42" s="27"/>
      <c r="H42" s="23" t="s">
        <v>25</v>
      </c>
      <c r="I42" s="28" t="s">
        <v>13</v>
      </c>
      <c r="J42" s="25"/>
      <c r="K42" s="24">
        <f t="shared" si="3"/>
        <v>3404</v>
      </c>
      <c r="L42" s="25">
        <v>4600</v>
      </c>
      <c r="M42" s="26">
        <v>7150</v>
      </c>
      <c r="N42" s="2"/>
      <c r="P42"/>
      <c r="R42"/>
    </row>
    <row r="43" spans="1:18" s="4" customFormat="1" ht="104.3" customHeight="1" x14ac:dyDescent="0.25">
      <c r="A43" s="23" t="s">
        <v>26</v>
      </c>
      <c r="B43" s="28" t="s">
        <v>44</v>
      </c>
      <c r="C43" s="28"/>
      <c r="D43" s="24">
        <f t="shared" si="2"/>
        <v>443.26</v>
      </c>
      <c r="E43" s="25">
        <v>599</v>
      </c>
      <c r="F43" s="30">
        <v>999</v>
      </c>
      <c r="G43" s="27"/>
      <c r="H43" s="23" t="s">
        <v>21</v>
      </c>
      <c r="I43" s="28" t="s">
        <v>13</v>
      </c>
      <c r="J43" s="25"/>
      <c r="K43" s="24">
        <f t="shared" si="3"/>
        <v>2109</v>
      </c>
      <c r="L43" s="25">
        <v>2850</v>
      </c>
      <c r="M43" s="30">
        <v>4500</v>
      </c>
      <c r="N43" s="2"/>
      <c r="P43"/>
      <c r="R43"/>
    </row>
    <row r="44" spans="1:18" s="4" customFormat="1" ht="104.3" customHeight="1" x14ac:dyDescent="0.25">
      <c r="A44" s="23" t="s">
        <v>45</v>
      </c>
      <c r="B44" s="28" t="s">
        <v>46</v>
      </c>
      <c r="C44" s="29"/>
      <c r="D44" s="24">
        <f t="shared" si="2"/>
        <v>2959.2599999999998</v>
      </c>
      <c r="E44" s="25">
        <v>3999</v>
      </c>
      <c r="F44" s="30">
        <v>6999</v>
      </c>
      <c r="G44" s="27"/>
      <c r="H44" s="23" t="s">
        <v>47</v>
      </c>
      <c r="I44" s="28" t="s">
        <v>108</v>
      </c>
      <c r="J44" s="29"/>
      <c r="K44" s="24">
        <f>L44*0.74</f>
        <v>1369</v>
      </c>
      <c r="L44" s="25">
        <v>1850</v>
      </c>
      <c r="M44" s="30">
        <v>2999</v>
      </c>
      <c r="N44" s="2"/>
      <c r="P44"/>
      <c r="R44"/>
    </row>
    <row r="45" spans="1:18" ht="15.8" customHeight="1" x14ac:dyDescent="0.3"/>
    <row r="46" spans="1:18" ht="15.8" customHeight="1" x14ac:dyDescent="0.3"/>
    <row r="47" spans="1:18" ht="15.8" customHeight="1" x14ac:dyDescent="0.3"/>
    <row r="48" spans="1:18" ht="15.8" customHeight="1" x14ac:dyDescent="0.3"/>
    <row r="49" ht="15.8" customHeight="1" x14ac:dyDescent="0.3"/>
    <row r="50" ht="15.8" customHeight="1" x14ac:dyDescent="0.3"/>
    <row r="51" ht="15.8" customHeight="1" x14ac:dyDescent="0.3"/>
    <row r="52" ht="15.8" customHeight="1" x14ac:dyDescent="0.3"/>
    <row r="53" ht="15.8" customHeight="1" x14ac:dyDescent="0.3"/>
    <row r="54" ht="15.8" customHeight="1" x14ac:dyDescent="0.3"/>
    <row r="55" ht="15.8" customHeight="1" x14ac:dyDescent="0.3"/>
    <row r="56" ht="15.8" customHeight="1" x14ac:dyDescent="0.3"/>
    <row r="57" ht="15.8" customHeight="1" x14ac:dyDescent="0.3"/>
    <row r="58" ht="15.8" customHeight="1" x14ac:dyDescent="0.3"/>
    <row r="59" ht="15.8" customHeight="1" x14ac:dyDescent="0.3"/>
    <row r="60" ht="15.8" customHeight="1" x14ac:dyDescent="0.3"/>
    <row r="61" ht="15.8" customHeight="1" x14ac:dyDescent="0.3"/>
    <row r="62" ht="15.8" customHeight="1" x14ac:dyDescent="0.3"/>
    <row r="63" ht="15.8" customHeight="1" x14ac:dyDescent="0.3"/>
    <row r="64" ht="15.8" customHeight="1" x14ac:dyDescent="0.3"/>
    <row r="65" ht="15.8" customHeight="1" x14ac:dyDescent="0.3"/>
    <row r="66" ht="15.8" customHeight="1" x14ac:dyDescent="0.3"/>
    <row r="67" ht="15.8" customHeight="1" x14ac:dyDescent="0.3"/>
    <row r="68" ht="15.8" customHeight="1" x14ac:dyDescent="0.3"/>
    <row r="69" ht="15.8" customHeight="1" x14ac:dyDescent="0.3"/>
    <row r="70" ht="15.8" customHeight="1" x14ac:dyDescent="0.3"/>
    <row r="71" ht="15.8" customHeight="1" x14ac:dyDescent="0.3"/>
    <row r="72" ht="15.8" customHeight="1" x14ac:dyDescent="0.3"/>
    <row r="73" ht="15.8" customHeight="1" x14ac:dyDescent="0.3"/>
    <row r="74" ht="15.8" customHeight="1" x14ac:dyDescent="0.3"/>
    <row r="75" ht="15.8" customHeight="1" x14ac:dyDescent="0.3"/>
    <row r="76" ht="15.8" customHeight="1" x14ac:dyDescent="0.3"/>
    <row r="77" ht="15.8" customHeight="1" x14ac:dyDescent="0.3"/>
    <row r="78" ht="15.8" customHeight="1" x14ac:dyDescent="0.3"/>
    <row r="79" ht="15.8" customHeight="1" x14ac:dyDescent="0.3"/>
    <row r="80" ht="15.8" customHeight="1" x14ac:dyDescent="0.3"/>
    <row r="81" ht="15.8" customHeight="1" x14ac:dyDescent="0.3"/>
    <row r="82" ht="15.8" customHeight="1" x14ac:dyDescent="0.3"/>
    <row r="83" ht="15.8" customHeight="1" x14ac:dyDescent="0.3"/>
    <row r="84" ht="15.8" customHeight="1" x14ac:dyDescent="0.3"/>
    <row r="85" ht="15.8" customHeight="1" x14ac:dyDescent="0.3"/>
    <row r="86" ht="15.8" customHeight="1" x14ac:dyDescent="0.3"/>
    <row r="87" ht="15.8" customHeight="1" x14ac:dyDescent="0.3"/>
    <row r="88" ht="15.8" customHeight="1" x14ac:dyDescent="0.3"/>
    <row r="89" ht="15.8" customHeight="1" x14ac:dyDescent="0.3"/>
    <row r="90" ht="15.8" customHeight="1" x14ac:dyDescent="0.3"/>
    <row r="91" ht="15.8" customHeight="1" x14ac:dyDescent="0.3"/>
    <row r="92" ht="15.8" customHeight="1" x14ac:dyDescent="0.3"/>
    <row r="93" ht="15.8" customHeight="1" x14ac:dyDescent="0.3"/>
    <row r="94" ht="15.8" customHeight="1" x14ac:dyDescent="0.3"/>
    <row r="95" ht="15.8" customHeight="1" x14ac:dyDescent="0.3"/>
    <row r="96" ht="15.8" customHeight="1" x14ac:dyDescent="0.3"/>
    <row r="97" ht="15.8" customHeight="1" x14ac:dyDescent="0.3"/>
    <row r="98" ht="15.8" customHeight="1" x14ac:dyDescent="0.3"/>
    <row r="99" ht="15.8" customHeight="1" x14ac:dyDescent="0.3"/>
    <row r="100" ht="15.8" customHeight="1" x14ac:dyDescent="0.3"/>
    <row r="101" ht="15.8" customHeight="1" x14ac:dyDescent="0.3"/>
    <row r="102" ht="15.8" customHeight="1" x14ac:dyDescent="0.3"/>
    <row r="103" ht="15.8" customHeight="1" x14ac:dyDescent="0.3"/>
    <row r="104" ht="15.8" customHeight="1" x14ac:dyDescent="0.3"/>
    <row r="105" ht="15.8" customHeight="1" x14ac:dyDescent="0.3"/>
    <row r="106" ht="15.8" customHeight="1" x14ac:dyDescent="0.3"/>
    <row r="107" ht="15.8" customHeight="1" x14ac:dyDescent="0.3"/>
    <row r="108" ht="15.8" customHeight="1" x14ac:dyDescent="0.3"/>
    <row r="109" ht="15.8" customHeight="1" x14ac:dyDescent="0.3"/>
    <row r="110" ht="15.8" customHeight="1" x14ac:dyDescent="0.3"/>
    <row r="111" ht="15.8" customHeight="1" x14ac:dyDescent="0.3"/>
    <row r="112" ht="15.8" customHeight="1" x14ac:dyDescent="0.3"/>
    <row r="113" ht="15.8" customHeight="1" x14ac:dyDescent="0.3"/>
    <row r="114" ht="15.8" customHeight="1" x14ac:dyDescent="0.3"/>
    <row r="115" ht="15.8" customHeight="1" x14ac:dyDescent="0.3"/>
    <row r="116" ht="15.8" customHeight="1" x14ac:dyDescent="0.3"/>
    <row r="117" ht="15.8" customHeight="1" x14ac:dyDescent="0.3"/>
    <row r="118" ht="15.8" customHeight="1" x14ac:dyDescent="0.3"/>
    <row r="119" ht="15.8" customHeight="1" x14ac:dyDescent="0.3"/>
    <row r="120" ht="15.8" customHeight="1" x14ac:dyDescent="0.3"/>
    <row r="121" ht="15.8" customHeight="1" x14ac:dyDescent="0.3"/>
    <row r="122" ht="15.8" customHeight="1" x14ac:dyDescent="0.3"/>
    <row r="123" ht="15.8" customHeight="1" x14ac:dyDescent="0.3"/>
    <row r="124" ht="15.8" customHeight="1" x14ac:dyDescent="0.3"/>
    <row r="125" ht="15.8" customHeight="1" x14ac:dyDescent="0.3"/>
    <row r="126" ht="15.8" customHeight="1" x14ac:dyDescent="0.3"/>
    <row r="127" ht="15.8" customHeight="1" x14ac:dyDescent="0.3"/>
    <row r="128" ht="15.8" customHeight="1" x14ac:dyDescent="0.3"/>
    <row r="129" ht="15.8" customHeight="1" x14ac:dyDescent="0.3"/>
    <row r="130" ht="15.8" customHeight="1" x14ac:dyDescent="0.3"/>
    <row r="131" ht="15.8" customHeight="1" x14ac:dyDescent="0.3"/>
    <row r="132" ht="15.8" customHeight="1" x14ac:dyDescent="0.3"/>
    <row r="133" ht="15.8" customHeight="1" x14ac:dyDescent="0.3"/>
    <row r="134" ht="15.8" customHeight="1" x14ac:dyDescent="0.3"/>
    <row r="135" ht="15.8" customHeight="1" x14ac:dyDescent="0.3"/>
    <row r="136" ht="15.8" customHeight="1" x14ac:dyDescent="0.3"/>
    <row r="137" ht="15.8" customHeight="1" x14ac:dyDescent="0.3"/>
    <row r="138" ht="15.8" customHeight="1" x14ac:dyDescent="0.3"/>
    <row r="139" ht="15.8" customHeight="1" x14ac:dyDescent="0.3"/>
    <row r="140" ht="15.8" customHeight="1" x14ac:dyDescent="0.3"/>
    <row r="141" ht="15.8" customHeight="1" x14ac:dyDescent="0.3"/>
    <row r="142" ht="15.8" customHeight="1" x14ac:dyDescent="0.3"/>
    <row r="143" ht="15.8" customHeight="1" x14ac:dyDescent="0.3"/>
    <row r="144" ht="15.8" customHeight="1" x14ac:dyDescent="0.3"/>
    <row r="145" ht="15.8" customHeight="1" x14ac:dyDescent="0.3"/>
    <row r="146" ht="15.8" customHeight="1" x14ac:dyDescent="0.3"/>
    <row r="147" ht="15.8" customHeight="1" x14ac:dyDescent="0.3"/>
    <row r="148" ht="15.8" customHeight="1" x14ac:dyDescent="0.3"/>
    <row r="149" ht="15.8" customHeight="1" x14ac:dyDescent="0.3"/>
    <row r="150" ht="15.8" customHeight="1" x14ac:dyDescent="0.3"/>
    <row r="151" ht="15.8" customHeight="1" x14ac:dyDescent="0.3"/>
    <row r="152" ht="15.8" customHeight="1" x14ac:dyDescent="0.3"/>
    <row r="153" ht="15.8" customHeight="1" x14ac:dyDescent="0.3"/>
    <row r="154" ht="15.8" customHeight="1" x14ac:dyDescent="0.3"/>
    <row r="155" ht="15.8" customHeight="1" x14ac:dyDescent="0.3"/>
    <row r="156" ht="15.8" customHeight="1" x14ac:dyDescent="0.3"/>
    <row r="157" ht="15.8" customHeight="1" x14ac:dyDescent="0.3"/>
    <row r="158" ht="15.8" customHeight="1" x14ac:dyDescent="0.3"/>
    <row r="159" ht="15.8" customHeight="1" x14ac:dyDescent="0.3"/>
    <row r="160" ht="15.8" customHeight="1" x14ac:dyDescent="0.3"/>
    <row r="161" ht="15.8" customHeight="1" x14ac:dyDescent="0.3"/>
    <row r="162" ht="15.8" customHeight="1" x14ac:dyDescent="0.3"/>
    <row r="163" ht="15.8" customHeight="1" x14ac:dyDescent="0.3"/>
    <row r="164" ht="15.8" customHeight="1" x14ac:dyDescent="0.3"/>
    <row r="165" ht="15.8" customHeight="1" x14ac:dyDescent="0.3"/>
    <row r="166" ht="15.8" customHeight="1" x14ac:dyDescent="0.3"/>
    <row r="167" ht="15.8" customHeight="1" x14ac:dyDescent="0.3"/>
    <row r="168" ht="15.8" customHeight="1" x14ac:dyDescent="0.3"/>
    <row r="169" ht="15.8" customHeight="1" x14ac:dyDescent="0.3"/>
    <row r="170" ht="15.8" customHeight="1" x14ac:dyDescent="0.3"/>
    <row r="171" ht="15.8" customHeight="1" x14ac:dyDescent="0.3"/>
    <row r="172" ht="15.8" customHeight="1" x14ac:dyDescent="0.3"/>
    <row r="173" ht="15.8" customHeight="1" x14ac:dyDescent="0.3"/>
    <row r="174" ht="15.8" customHeight="1" x14ac:dyDescent="0.3"/>
    <row r="175" ht="15.8" customHeight="1" x14ac:dyDescent="0.3"/>
    <row r="176" ht="15.8" customHeight="1" x14ac:dyDescent="0.3"/>
    <row r="177" ht="15.8" customHeight="1" x14ac:dyDescent="0.3"/>
    <row r="178" ht="15.8" customHeight="1" x14ac:dyDescent="0.3"/>
    <row r="179" ht="15.8" customHeight="1" x14ac:dyDescent="0.3"/>
    <row r="180" ht="15.8" customHeight="1" x14ac:dyDescent="0.3"/>
    <row r="181" ht="15.8" customHeight="1" x14ac:dyDescent="0.3"/>
    <row r="182" ht="15.8" customHeight="1" x14ac:dyDescent="0.3"/>
    <row r="183" ht="15.8" customHeight="1" x14ac:dyDescent="0.3"/>
    <row r="184" ht="15.8" customHeight="1" x14ac:dyDescent="0.3"/>
    <row r="185" ht="15.8" customHeight="1" x14ac:dyDescent="0.3"/>
    <row r="186" ht="15.8" customHeight="1" x14ac:dyDescent="0.3"/>
    <row r="187" ht="15.8" customHeight="1" x14ac:dyDescent="0.3"/>
    <row r="188" ht="15.8" customHeight="1" x14ac:dyDescent="0.3"/>
    <row r="189" ht="15.8" customHeight="1" x14ac:dyDescent="0.3"/>
    <row r="190" ht="15.8" customHeight="1" x14ac:dyDescent="0.3"/>
    <row r="191" ht="15.8" customHeight="1" x14ac:dyDescent="0.3"/>
    <row r="192" ht="15.8" customHeight="1" x14ac:dyDescent="0.3"/>
    <row r="193" ht="15.8" customHeight="1" x14ac:dyDescent="0.3"/>
    <row r="194" ht="15.8" customHeight="1" x14ac:dyDescent="0.3"/>
    <row r="195" ht="15.8" customHeight="1" x14ac:dyDescent="0.3"/>
    <row r="196" ht="15.8" customHeight="1" x14ac:dyDescent="0.3"/>
    <row r="197" ht="15.8" customHeight="1" x14ac:dyDescent="0.3"/>
    <row r="198" ht="15.8" customHeight="1" x14ac:dyDescent="0.3"/>
    <row r="199" ht="15.8" customHeight="1" x14ac:dyDescent="0.3"/>
    <row r="200" ht="15.8" customHeight="1" x14ac:dyDescent="0.3"/>
    <row r="201" ht="15.8" customHeight="1" x14ac:dyDescent="0.3"/>
    <row r="202" ht="15.8" customHeight="1" x14ac:dyDescent="0.3"/>
    <row r="203" ht="15.8" customHeight="1" x14ac:dyDescent="0.3"/>
    <row r="204" ht="15.8" customHeight="1" x14ac:dyDescent="0.3"/>
    <row r="205" ht="15.8" customHeight="1" x14ac:dyDescent="0.3"/>
    <row r="206" ht="15.8" customHeight="1" x14ac:dyDescent="0.3"/>
    <row r="207" ht="15.8" customHeight="1" x14ac:dyDescent="0.3"/>
    <row r="208" ht="15.8" customHeight="1" x14ac:dyDescent="0.3"/>
    <row r="209" ht="15.8" customHeight="1" x14ac:dyDescent="0.3"/>
    <row r="210" ht="15.8" customHeight="1" x14ac:dyDescent="0.3"/>
    <row r="211" ht="15.8" customHeight="1" x14ac:dyDescent="0.3"/>
    <row r="212" ht="15.8" customHeight="1" x14ac:dyDescent="0.3"/>
    <row r="213" ht="15.8" customHeight="1" x14ac:dyDescent="0.3"/>
    <row r="214" ht="15.8" customHeight="1" x14ac:dyDescent="0.3"/>
    <row r="215" ht="15.8" customHeight="1" x14ac:dyDescent="0.3"/>
    <row r="216" ht="15.8" customHeight="1" x14ac:dyDescent="0.3"/>
    <row r="217" ht="15.8" customHeight="1" x14ac:dyDescent="0.3"/>
    <row r="218" ht="15.8" customHeight="1" x14ac:dyDescent="0.3"/>
    <row r="219" ht="15.8" customHeight="1" x14ac:dyDescent="0.3"/>
    <row r="220" ht="15.8" customHeight="1" x14ac:dyDescent="0.3"/>
    <row r="221" ht="15.8" customHeight="1" x14ac:dyDescent="0.3"/>
    <row r="222" ht="15.8" customHeight="1" x14ac:dyDescent="0.3"/>
    <row r="223" ht="15.8" customHeight="1" x14ac:dyDescent="0.3"/>
    <row r="224" ht="15.8" customHeight="1" x14ac:dyDescent="0.3"/>
    <row r="225" ht="15.8" customHeight="1" x14ac:dyDescent="0.3"/>
    <row r="226" ht="15.8" customHeight="1" x14ac:dyDescent="0.3"/>
    <row r="227" ht="15.8" customHeight="1" x14ac:dyDescent="0.3"/>
    <row r="228" ht="15.8" customHeight="1" x14ac:dyDescent="0.3"/>
    <row r="229" ht="15.8" customHeight="1" x14ac:dyDescent="0.3"/>
    <row r="230" ht="15.8" customHeight="1" x14ac:dyDescent="0.3"/>
    <row r="231" ht="15.8" customHeight="1" x14ac:dyDescent="0.3"/>
    <row r="232" ht="15.8" customHeight="1" x14ac:dyDescent="0.3"/>
    <row r="233" ht="15.8" customHeight="1" x14ac:dyDescent="0.3"/>
    <row r="234" ht="15.8" customHeight="1" x14ac:dyDescent="0.3"/>
    <row r="235" ht="15.8" customHeight="1" x14ac:dyDescent="0.3"/>
    <row r="236" ht="15.8" customHeight="1" x14ac:dyDescent="0.3"/>
    <row r="237" ht="15.8" customHeight="1" x14ac:dyDescent="0.3"/>
    <row r="238" ht="15.8" customHeight="1" x14ac:dyDescent="0.3"/>
    <row r="239" ht="15.8" customHeight="1" x14ac:dyDescent="0.3"/>
    <row r="240" ht="15.8" customHeight="1" x14ac:dyDescent="0.3"/>
    <row r="241" ht="15.8" customHeight="1" x14ac:dyDescent="0.3"/>
    <row r="242" ht="15.8" customHeight="1" x14ac:dyDescent="0.3"/>
    <row r="243" ht="15.8" customHeight="1" x14ac:dyDescent="0.3"/>
    <row r="244" ht="15.8" customHeight="1" x14ac:dyDescent="0.3"/>
    <row r="245" ht="15.8" customHeight="1" x14ac:dyDescent="0.3"/>
    <row r="246" ht="15.8" customHeight="1" x14ac:dyDescent="0.3"/>
    <row r="247" ht="15.8" customHeight="1" x14ac:dyDescent="0.3"/>
    <row r="248" ht="15.8" customHeight="1" x14ac:dyDescent="0.3"/>
    <row r="249" ht="15.8" customHeight="1" x14ac:dyDescent="0.3"/>
    <row r="250" ht="15.8" customHeight="1" x14ac:dyDescent="0.3"/>
    <row r="251" ht="15.8" customHeight="1" x14ac:dyDescent="0.3"/>
    <row r="252" ht="15.8" customHeight="1" x14ac:dyDescent="0.3"/>
    <row r="253" ht="15.8" customHeight="1" x14ac:dyDescent="0.3"/>
    <row r="254" ht="15.8" customHeight="1" x14ac:dyDescent="0.3"/>
    <row r="255" ht="15.8" customHeight="1" x14ac:dyDescent="0.3"/>
    <row r="256" ht="15.8" customHeight="1" x14ac:dyDescent="0.3"/>
    <row r="257" ht="15.8" customHeight="1" x14ac:dyDescent="0.3"/>
    <row r="258" ht="15.8" customHeight="1" x14ac:dyDescent="0.3"/>
    <row r="259" ht="15.8" customHeight="1" x14ac:dyDescent="0.3"/>
    <row r="260" ht="15.8" customHeight="1" x14ac:dyDescent="0.3"/>
    <row r="261" ht="15.8" customHeight="1" x14ac:dyDescent="0.3"/>
    <row r="262" ht="15.8" customHeight="1" x14ac:dyDescent="0.3"/>
    <row r="263" ht="15.8" customHeight="1" x14ac:dyDescent="0.3"/>
    <row r="264" ht="15.8" customHeight="1" x14ac:dyDescent="0.3"/>
    <row r="265" ht="15.8" customHeight="1" x14ac:dyDescent="0.3"/>
    <row r="266" ht="15.8" customHeight="1" x14ac:dyDescent="0.3"/>
    <row r="267" ht="15.8" customHeight="1" x14ac:dyDescent="0.3"/>
    <row r="268" ht="15.8" customHeight="1" x14ac:dyDescent="0.3"/>
    <row r="269" ht="15.8" customHeight="1" x14ac:dyDescent="0.3"/>
    <row r="270" ht="15.8" customHeight="1" x14ac:dyDescent="0.3"/>
    <row r="271" ht="15.8" customHeight="1" x14ac:dyDescent="0.3"/>
    <row r="272" ht="15.8" customHeight="1" x14ac:dyDescent="0.3"/>
    <row r="273" ht="15.8" customHeight="1" x14ac:dyDescent="0.3"/>
    <row r="274" ht="15.8" customHeight="1" x14ac:dyDescent="0.3"/>
    <row r="275" ht="15.8" customHeight="1" x14ac:dyDescent="0.3"/>
    <row r="276" ht="15.8" customHeight="1" x14ac:dyDescent="0.3"/>
    <row r="277" ht="15.8" customHeight="1" x14ac:dyDescent="0.3"/>
    <row r="278" ht="15.8" customHeight="1" x14ac:dyDescent="0.3"/>
    <row r="279" ht="15.8" customHeight="1" x14ac:dyDescent="0.3"/>
    <row r="280" ht="15.8" customHeight="1" x14ac:dyDescent="0.3"/>
    <row r="281" ht="15.8" customHeight="1" x14ac:dyDescent="0.3"/>
    <row r="282" ht="15.8" customHeight="1" x14ac:dyDescent="0.3"/>
    <row r="283" ht="15.8" customHeight="1" x14ac:dyDescent="0.3"/>
    <row r="284" ht="15.8" customHeight="1" x14ac:dyDescent="0.3"/>
    <row r="285" ht="15.8" customHeight="1" x14ac:dyDescent="0.3"/>
    <row r="286" ht="15.8" customHeight="1" x14ac:dyDescent="0.3"/>
    <row r="287" ht="15.8" customHeight="1" x14ac:dyDescent="0.3"/>
    <row r="288" ht="15.8" customHeight="1" x14ac:dyDescent="0.3"/>
    <row r="289" ht="15.8" customHeight="1" x14ac:dyDescent="0.3"/>
    <row r="290" ht="15.8" customHeight="1" x14ac:dyDescent="0.3"/>
    <row r="291" ht="15.8" customHeight="1" x14ac:dyDescent="0.3"/>
    <row r="292" ht="15.8" customHeight="1" x14ac:dyDescent="0.3"/>
    <row r="293" ht="15.8" customHeight="1" x14ac:dyDescent="0.3"/>
    <row r="294" ht="15.8" customHeight="1" x14ac:dyDescent="0.3"/>
    <row r="295" ht="15.8" customHeight="1" x14ac:dyDescent="0.3"/>
    <row r="296" ht="15.8" customHeight="1" x14ac:dyDescent="0.3"/>
    <row r="297" ht="15.8" customHeight="1" x14ac:dyDescent="0.3"/>
    <row r="298" ht="15.8" customHeight="1" x14ac:dyDescent="0.3"/>
    <row r="299" ht="15.8" customHeight="1" x14ac:dyDescent="0.3"/>
    <row r="300" ht="15.8" customHeight="1" x14ac:dyDescent="0.3"/>
    <row r="301" ht="15.8" customHeight="1" x14ac:dyDescent="0.3"/>
    <row r="302" ht="15.8" customHeight="1" x14ac:dyDescent="0.3"/>
    <row r="303" ht="15.8" customHeight="1" x14ac:dyDescent="0.3"/>
    <row r="304" ht="15.8" customHeight="1" x14ac:dyDescent="0.3"/>
    <row r="305" ht="15.8" customHeight="1" x14ac:dyDescent="0.3"/>
    <row r="306" ht="15.8" customHeight="1" x14ac:dyDescent="0.3"/>
    <row r="307" ht="15.8" customHeight="1" x14ac:dyDescent="0.3"/>
    <row r="308" ht="15.8" customHeight="1" x14ac:dyDescent="0.3"/>
    <row r="309" ht="15.8" customHeight="1" x14ac:dyDescent="0.3"/>
    <row r="310" ht="15.8" customHeight="1" x14ac:dyDescent="0.3"/>
    <row r="311" ht="15.8" customHeight="1" x14ac:dyDescent="0.3"/>
    <row r="312" ht="15.8" customHeight="1" x14ac:dyDescent="0.3"/>
    <row r="313" ht="15.8" customHeight="1" x14ac:dyDescent="0.3"/>
    <row r="314" ht="15.8" customHeight="1" x14ac:dyDescent="0.3"/>
    <row r="315" ht="15.8" customHeight="1" x14ac:dyDescent="0.3"/>
    <row r="316" ht="15.8" customHeight="1" x14ac:dyDescent="0.3"/>
    <row r="317" ht="15.8" customHeight="1" x14ac:dyDescent="0.3"/>
    <row r="318" ht="15.8" customHeight="1" x14ac:dyDescent="0.3"/>
    <row r="319" ht="15.8" customHeight="1" x14ac:dyDescent="0.3"/>
    <row r="320" ht="15.8" customHeight="1" x14ac:dyDescent="0.3"/>
    <row r="321" ht="15.8" customHeight="1" x14ac:dyDescent="0.3"/>
    <row r="322" ht="15.8" customHeight="1" x14ac:dyDescent="0.3"/>
    <row r="323" ht="15.8" customHeight="1" x14ac:dyDescent="0.3"/>
    <row r="324" ht="15.8" customHeight="1" x14ac:dyDescent="0.3"/>
    <row r="325" ht="15.8" customHeight="1" x14ac:dyDescent="0.3"/>
    <row r="326" ht="15.8" customHeight="1" x14ac:dyDescent="0.3"/>
    <row r="327" ht="15.8" customHeight="1" x14ac:dyDescent="0.3"/>
    <row r="328" ht="15.8" customHeight="1" x14ac:dyDescent="0.3"/>
    <row r="329" ht="15.8" customHeight="1" x14ac:dyDescent="0.3"/>
    <row r="330" ht="15.8" customHeight="1" x14ac:dyDescent="0.3"/>
    <row r="331" ht="15.8" customHeight="1" x14ac:dyDescent="0.3"/>
    <row r="332" ht="15.8" customHeight="1" x14ac:dyDescent="0.3"/>
    <row r="333" ht="15.8" customHeight="1" x14ac:dyDescent="0.3"/>
    <row r="334" ht="15.8" customHeight="1" x14ac:dyDescent="0.3"/>
    <row r="335" ht="15.8" customHeight="1" x14ac:dyDescent="0.3"/>
    <row r="336" ht="15.8" customHeight="1" x14ac:dyDescent="0.3"/>
    <row r="337" ht="15.8" customHeight="1" x14ac:dyDescent="0.3"/>
    <row r="338" ht="15.8" customHeight="1" x14ac:dyDescent="0.3"/>
    <row r="339" ht="15.8" customHeight="1" x14ac:dyDescent="0.3"/>
    <row r="340" ht="15.8" customHeight="1" x14ac:dyDescent="0.3"/>
    <row r="341" ht="15.8" customHeight="1" x14ac:dyDescent="0.3"/>
    <row r="342" ht="15.8" customHeight="1" x14ac:dyDescent="0.3"/>
    <row r="343" ht="15.8" customHeight="1" x14ac:dyDescent="0.3"/>
    <row r="344" ht="15.8" customHeight="1" x14ac:dyDescent="0.3"/>
    <row r="345" ht="15.8" customHeight="1" x14ac:dyDescent="0.3"/>
    <row r="346" ht="15.8" customHeight="1" x14ac:dyDescent="0.3"/>
    <row r="347" ht="15.8" customHeight="1" x14ac:dyDescent="0.3"/>
    <row r="348" ht="15.8" customHeight="1" x14ac:dyDescent="0.3"/>
    <row r="349" ht="15.8" customHeight="1" x14ac:dyDescent="0.3"/>
    <row r="350" ht="15.8" customHeight="1" x14ac:dyDescent="0.3"/>
    <row r="351" ht="15.8" customHeight="1" x14ac:dyDescent="0.3"/>
    <row r="352" ht="15.8" customHeight="1" x14ac:dyDescent="0.3"/>
    <row r="353" ht="15.8" customHeight="1" x14ac:dyDescent="0.3"/>
    <row r="354" ht="15.8" customHeight="1" x14ac:dyDescent="0.3"/>
    <row r="355" ht="15.8" customHeight="1" x14ac:dyDescent="0.3"/>
    <row r="356" ht="15.8" customHeight="1" x14ac:dyDescent="0.3"/>
    <row r="357" ht="15.8" customHeight="1" x14ac:dyDescent="0.3"/>
    <row r="358" ht="15.8" customHeight="1" x14ac:dyDescent="0.3"/>
    <row r="359" ht="15.8" customHeight="1" x14ac:dyDescent="0.3"/>
    <row r="360" ht="15.8" customHeight="1" x14ac:dyDescent="0.3"/>
    <row r="361" ht="15.8" customHeight="1" x14ac:dyDescent="0.3"/>
    <row r="362" ht="15.8" customHeight="1" x14ac:dyDescent="0.3"/>
    <row r="363" ht="15.8" customHeight="1" x14ac:dyDescent="0.3"/>
    <row r="364" ht="15.8" customHeight="1" x14ac:dyDescent="0.3"/>
    <row r="365" ht="15.8" customHeight="1" x14ac:dyDescent="0.3"/>
    <row r="366" ht="15.8" customHeight="1" x14ac:dyDescent="0.3"/>
    <row r="367" ht="15.8" customHeight="1" x14ac:dyDescent="0.3"/>
    <row r="368" ht="15.8" customHeight="1" x14ac:dyDescent="0.3"/>
    <row r="369" ht="15.8" customHeight="1" x14ac:dyDescent="0.3"/>
    <row r="370" ht="15.8" customHeight="1" x14ac:dyDescent="0.3"/>
    <row r="371" ht="15.8" customHeight="1" x14ac:dyDescent="0.3"/>
    <row r="372" ht="15.8" customHeight="1" x14ac:dyDescent="0.3"/>
    <row r="373" ht="15.8" customHeight="1" x14ac:dyDescent="0.3"/>
    <row r="374" ht="15.8" customHeight="1" x14ac:dyDescent="0.3"/>
    <row r="375" ht="15.8" customHeight="1" x14ac:dyDescent="0.3"/>
    <row r="376" ht="15.8" customHeight="1" x14ac:dyDescent="0.3"/>
    <row r="377" ht="15.8" customHeight="1" x14ac:dyDescent="0.3"/>
    <row r="378" ht="15.8" customHeight="1" x14ac:dyDescent="0.3"/>
    <row r="379" ht="15.8" customHeight="1" x14ac:dyDescent="0.3"/>
    <row r="380" ht="15.8" customHeight="1" x14ac:dyDescent="0.3"/>
    <row r="381" ht="15.8" customHeight="1" x14ac:dyDescent="0.3"/>
    <row r="382" ht="15.8" customHeight="1" x14ac:dyDescent="0.3"/>
    <row r="383" ht="15.8" customHeight="1" x14ac:dyDescent="0.3"/>
    <row r="384" ht="15.8" customHeight="1" x14ac:dyDescent="0.3"/>
    <row r="385" ht="15.8" customHeight="1" x14ac:dyDescent="0.3"/>
    <row r="386" ht="15.8" customHeight="1" x14ac:dyDescent="0.3"/>
    <row r="387" ht="15.8" customHeight="1" x14ac:dyDescent="0.3"/>
    <row r="388" ht="15.8" customHeight="1" x14ac:dyDescent="0.3"/>
    <row r="389" ht="15.8" customHeight="1" x14ac:dyDescent="0.3"/>
    <row r="390" ht="15.8" customHeight="1" x14ac:dyDescent="0.3"/>
    <row r="391" ht="15.8" customHeight="1" x14ac:dyDescent="0.3"/>
    <row r="392" ht="15.8" customHeight="1" x14ac:dyDescent="0.3"/>
    <row r="393" ht="15.8" customHeight="1" x14ac:dyDescent="0.3"/>
    <row r="394" ht="15.8" customHeight="1" x14ac:dyDescent="0.3"/>
    <row r="395" ht="15.8" customHeight="1" x14ac:dyDescent="0.3"/>
    <row r="396" ht="15.8" customHeight="1" x14ac:dyDescent="0.3"/>
    <row r="397" ht="15.8" customHeight="1" x14ac:dyDescent="0.3"/>
    <row r="398" ht="15.8" customHeight="1" x14ac:dyDescent="0.3"/>
    <row r="399" ht="15.8" customHeight="1" x14ac:dyDescent="0.3"/>
    <row r="400" ht="15.8" customHeight="1" x14ac:dyDescent="0.3"/>
    <row r="401" ht="15.8" customHeight="1" x14ac:dyDescent="0.3"/>
    <row r="402" ht="15.8" customHeight="1" x14ac:dyDescent="0.3"/>
    <row r="403" ht="15.8" customHeight="1" x14ac:dyDescent="0.3"/>
    <row r="404" ht="15.8" customHeight="1" x14ac:dyDescent="0.3"/>
    <row r="405" ht="15.8" customHeight="1" x14ac:dyDescent="0.3"/>
    <row r="406" ht="15.8" customHeight="1" x14ac:dyDescent="0.3"/>
    <row r="407" ht="15.8" customHeight="1" x14ac:dyDescent="0.3"/>
    <row r="408" ht="15.8" customHeight="1" x14ac:dyDescent="0.3"/>
    <row r="409" ht="15.8" customHeight="1" x14ac:dyDescent="0.3"/>
    <row r="410" ht="15.8" customHeight="1" x14ac:dyDescent="0.3"/>
    <row r="411" ht="15.8" customHeight="1" x14ac:dyDescent="0.3"/>
    <row r="412" ht="15.8" customHeight="1" x14ac:dyDescent="0.3"/>
    <row r="413" ht="15.8" customHeight="1" x14ac:dyDescent="0.3"/>
    <row r="414" ht="15.8" customHeight="1" x14ac:dyDescent="0.3"/>
    <row r="415" ht="15.8" customHeight="1" x14ac:dyDescent="0.3"/>
    <row r="416" ht="15.8" customHeight="1" x14ac:dyDescent="0.3"/>
    <row r="417" ht="15.8" customHeight="1" x14ac:dyDescent="0.3"/>
    <row r="418" ht="15.8" customHeight="1" x14ac:dyDescent="0.3"/>
    <row r="419" ht="15.8" customHeight="1" x14ac:dyDescent="0.3"/>
    <row r="420" ht="15.8" customHeight="1" x14ac:dyDescent="0.3"/>
    <row r="421" ht="15.8" customHeight="1" x14ac:dyDescent="0.3"/>
    <row r="422" ht="15.8" customHeight="1" x14ac:dyDescent="0.3"/>
    <row r="423" ht="15.8" customHeight="1" x14ac:dyDescent="0.3"/>
    <row r="424" ht="15.8" customHeight="1" x14ac:dyDescent="0.3"/>
    <row r="425" ht="15.8" customHeight="1" x14ac:dyDescent="0.3"/>
    <row r="426" ht="15.8" customHeight="1" x14ac:dyDescent="0.3"/>
    <row r="427" ht="15.8" customHeight="1" x14ac:dyDescent="0.3"/>
    <row r="428" ht="15.8" customHeight="1" x14ac:dyDescent="0.3"/>
    <row r="429" ht="15.8" customHeight="1" x14ac:dyDescent="0.3"/>
    <row r="430" ht="15.8" customHeight="1" x14ac:dyDescent="0.3"/>
    <row r="431" ht="15.8" customHeight="1" x14ac:dyDescent="0.3"/>
    <row r="432" ht="15.8" customHeight="1" x14ac:dyDescent="0.3"/>
    <row r="433" ht="15.8" customHeight="1" x14ac:dyDescent="0.3"/>
    <row r="434" ht="15.8" customHeight="1" x14ac:dyDescent="0.3"/>
    <row r="435" ht="15.8" customHeight="1" x14ac:dyDescent="0.3"/>
    <row r="436" ht="15.8" customHeight="1" x14ac:dyDescent="0.3"/>
    <row r="437" ht="15.8" customHeight="1" x14ac:dyDescent="0.3"/>
    <row r="438" ht="15.8" customHeight="1" x14ac:dyDescent="0.3"/>
    <row r="439" ht="15.8" customHeight="1" x14ac:dyDescent="0.3"/>
    <row r="440" ht="15.8" customHeight="1" x14ac:dyDescent="0.3"/>
  </sheetData>
  <sheetProtection selectLockedCells="1" selectUnlockedCells="1"/>
  <mergeCells count="18">
    <mergeCell ref="M9:M10"/>
    <mergeCell ref="A3:B3"/>
    <mergeCell ref="C3:E3"/>
    <mergeCell ref="C4:E4"/>
    <mergeCell ref="C5:E5"/>
    <mergeCell ref="D9:D10"/>
    <mergeCell ref="A1:L1"/>
    <mergeCell ref="K9:K10"/>
    <mergeCell ref="H3:L7"/>
    <mergeCell ref="C6:E6"/>
    <mergeCell ref="L9:L10"/>
    <mergeCell ref="G9:G10"/>
    <mergeCell ref="H9:J10"/>
    <mergeCell ref="A9:C10"/>
    <mergeCell ref="E9:E10"/>
    <mergeCell ref="C7:E7"/>
    <mergeCell ref="A8:L8"/>
    <mergeCell ref="F9:F10"/>
  </mergeCells>
  <phoneticPr fontId="8" type="noConversion"/>
  <pageMargins left="0.43307086614173229" right="0.23622047244094491" top="0.55118110236220474" bottom="0.55118110236220474" header="0.31496062992125984" footer="0.31496062992125984"/>
  <pageSetup paperSize="9" scale="52" firstPageNumber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Одежда, обувь, аксессуары</vt:lpstr>
      <vt:lpstr>'Одежда, обувь, аксессуары'!Область_печати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Белякова Юлия</dc:creator>
  <cp:lastModifiedBy>Юлия Белякова</cp:lastModifiedBy>
  <cp:lastPrinted>2026-02-13T09:30:12Z</cp:lastPrinted>
  <dcterms:created xsi:type="dcterms:W3CDTF">2020-10-30T14:17:29Z</dcterms:created>
  <dcterms:modified xsi:type="dcterms:W3CDTF">2026-03-13T08:31:21Z</dcterms:modified>
</cp:coreProperties>
</file>