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reenas\отдел продаж\Прайсы и Бланки Заказа\ЗИМА 26-27\"/>
    </mc:Choice>
  </mc:AlternateContent>
  <xr:revisionPtr revIDLastSave="0" documentId="13_ncr:1_{FCAA4A8A-507E-4879-BDE0-569FD53F0FB8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Одежда, обувь, аксессуары" sheetId="1" r:id="rId1"/>
  </sheets>
  <definedNames>
    <definedName name="_xlnm.Print_Area" localSheetId="0">'Одежда, обувь, аксессуары'!$A$1:$K$103</definedName>
  </definedNames>
  <calcPr calcId="191029"/>
</workbook>
</file>

<file path=xl/calcChain.xml><?xml version="1.0" encoding="utf-8"?>
<calcChain xmlns="http://schemas.openxmlformats.org/spreadsheetml/2006/main">
  <c r="J52" i="1" l="1"/>
  <c r="J45" i="1" l="1"/>
  <c r="J44" i="1"/>
  <c r="D83" i="1"/>
  <c r="D82" i="1"/>
  <c r="D85" i="1"/>
  <c r="J83" i="1"/>
  <c r="J84" i="1"/>
  <c r="D84" i="1"/>
  <c r="J62" i="1"/>
  <c r="D62" i="1"/>
  <c r="J67" i="1"/>
  <c r="D67" i="1"/>
  <c r="J97" i="1"/>
  <c r="J94" i="1"/>
  <c r="J91" i="1"/>
  <c r="J90" i="1"/>
  <c r="J89" i="1"/>
  <c r="J88" i="1"/>
  <c r="J87" i="1"/>
  <c r="J86" i="1"/>
  <c r="J85" i="1"/>
  <c r="J95" i="1" l="1"/>
  <c r="D95" i="1"/>
  <c r="D96" i="1"/>
  <c r="D97" i="1"/>
  <c r="D98" i="1"/>
  <c r="D99" i="1"/>
  <c r="D100" i="1"/>
  <c r="D101" i="1"/>
  <c r="D103" i="1"/>
  <c r="J103" i="1"/>
  <c r="D74" i="1"/>
  <c r="D73" i="1"/>
  <c r="D72" i="1"/>
  <c r="D71" i="1"/>
  <c r="D70" i="1"/>
  <c r="D69" i="1"/>
  <c r="D68" i="1"/>
  <c r="D66" i="1"/>
  <c r="J64" i="1"/>
  <c r="J65" i="1"/>
  <c r="J102" i="1" l="1"/>
  <c r="J59" i="1"/>
  <c r="D59" i="1"/>
  <c r="J58" i="1"/>
  <c r="D58" i="1"/>
  <c r="J57" i="1"/>
  <c r="D57" i="1"/>
  <c r="J56" i="1"/>
  <c r="D56" i="1"/>
  <c r="J55" i="1"/>
  <c r="D55" i="1"/>
  <c r="J54" i="1"/>
  <c r="D54" i="1"/>
  <c r="J53" i="1"/>
  <c r="D53" i="1"/>
  <c r="D77" i="1"/>
  <c r="J76" i="1"/>
  <c r="J77" i="1"/>
  <c r="J75" i="1"/>
  <c r="D75" i="1"/>
  <c r="D76" i="1"/>
  <c r="J74" i="1"/>
  <c r="J73" i="1"/>
  <c r="J72" i="1"/>
  <c r="J71" i="1"/>
  <c r="J70" i="1"/>
  <c r="J69" i="1"/>
  <c r="J68" i="1"/>
  <c r="J66" i="1"/>
  <c r="J63" i="1"/>
  <c r="J49" i="1"/>
  <c r="J48" i="1"/>
  <c r="J47" i="1"/>
  <c r="J46" i="1"/>
  <c r="J43" i="1"/>
  <c r="J42" i="1"/>
  <c r="J41" i="1"/>
  <c r="J40" i="1"/>
  <c r="J39" i="1"/>
  <c r="J38" i="1"/>
  <c r="D63" i="1"/>
  <c r="D64" i="1"/>
  <c r="D65" i="1"/>
  <c r="D52" i="1"/>
  <c r="D46" i="1"/>
  <c r="D44" i="1"/>
  <c r="D49" i="1"/>
  <c r="D47" i="1"/>
  <c r="D45" i="1"/>
  <c r="D41" i="1"/>
  <c r="D40" i="1"/>
  <c r="D39" i="1"/>
  <c r="D38" i="1"/>
  <c r="D43" i="1"/>
  <c r="D42" i="1"/>
  <c r="D48" i="1"/>
  <c r="J35" i="1"/>
  <c r="D35" i="1"/>
  <c r="J34" i="1"/>
  <c r="D34" i="1"/>
  <c r="J13" i="1"/>
  <c r="D13" i="1"/>
  <c r="D11" i="1"/>
  <c r="J98" i="1" l="1"/>
  <c r="J99" i="1"/>
  <c r="J100" i="1"/>
  <c r="D102" i="1"/>
  <c r="J96" i="1"/>
  <c r="J81" i="1"/>
  <c r="J82" i="1"/>
  <c r="D81" i="1"/>
  <c r="D86" i="1"/>
  <c r="D87" i="1"/>
  <c r="D88" i="1"/>
  <c r="D89" i="1"/>
  <c r="D90" i="1"/>
  <c r="D91" i="1"/>
  <c r="D94" i="1"/>
  <c r="J80" i="1"/>
  <c r="D80" i="1"/>
  <c r="J24" i="1"/>
  <c r="J25" i="1"/>
  <c r="J26" i="1"/>
  <c r="J27" i="1"/>
  <c r="J28" i="1"/>
  <c r="J29" i="1"/>
  <c r="J30" i="1"/>
  <c r="J31" i="1"/>
  <c r="J32" i="1"/>
  <c r="J33" i="1"/>
  <c r="D24" i="1"/>
  <c r="D25" i="1"/>
  <c r="D26" i="1"/>
  <c r="D27" i="1"/>
  <c r="D28" i="1"/>
  <c r="D29" i="1"/>
  <c r="D30" i="1"/>
  <c r="D31" i="1"/>
  <c r="D32" i="1"/>
  <c r="D33" i="1"/>
  <c r="J21" i="1"/>
  <c r="D21" i="1"/>
  <c r="J12" i="1"/>
  <c r="J14" i="1"/>
  <c r="J15" i="1"/>
  <c r="J16" i="1"/>
  <c r="J17" i="1"/>
  <c r="J18" i="1"/>
  <c r="J19" i="1"/>
  <c r="J20" i="1"/>
  <c r="J11" i="1"/>
  <c r="D12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<sst xmlns="http://schemas.openxmlformats.org/spreadsheetml/2006/main" count="379" uniqueCount="280">
  <si>
    <t>Скидка за объём:</t>
  </si>
  <si>
    <t>Скидка за предоплату:</t>
  </si>
  <si>
    <t>Отправка заказов:</t>
  </si>
  <si>
    <t>Артикул, наименование изделия, расцветки, размер, фото</t>
  </si>
  <si>
    <t>Артикул, наименование изделия,  расцветки, размер, фото</t>
  </si>
  <si>
    <t>Скидка за анкету и заказ с выставки - 2%</t>
  </si>
  <si>
    <t>Производится в течение 3-х дней после оплаты. Бесплатная доставка до ТК в г. Владимире:  СДЭК, Почта России,  Желдорэкспедиция, Деловые линии, Энергия, ПЭК, КИТ, Байкал сервис, DPD.</t>
  </si>
  <si>
    <t>Минимальная сумма заказа — 100 000 рублей по ценам прайс-листа</t>
  </si>
  <si>
    <t>от 500 000 руб. - скидка 7%</t>
  </si>
  <si>
    <t>Базовая оптовая цена, руб.</t>
  </si>
  <si>
    <t>от 350 000 руб. - скидка 5%</t>
  </si>
  <si>
    <t>ПРАЙС коллекции ЗИМА 26/27</t>
  </si>
  <si>
    <t>Предоплата 30% до 31.03.26г. - скидка 10%</t>
  </si>
  <si>
    <t>Предоплата 30% до 31.05.26г. - скидка 6%</t>
  </si>
  <si>
    <t>Предоплата 30% до 30.04.26г. - скидка 8%</t>
  </si>
  <si>
    <t>Предоплата 100% до 30.04.26г. - скидка 5%</t>
  </si>
  <si>
    <t>от 150 000 руб. - скидка 3%</t>
  </si>
  <si>
    <t>от 700 000 руб. - скидка 9%</t>
  </si>
  <si>
    <t>Цена по предзаказу  со скидкой 26% до 31.03.26</t>
  </si>
  <si>
    <t>Комбинезон трансформер детский УМКА
арт.8з0126
размер:62-86</t>
  </si>
  <si>
    <t>крем
пудра
мускат
неви
шоколад</t>
  </si>
  <si>
    <t>Комбинезон для девочки ЗВЕРЯТА
арт.8з0226
размер:68-92</t>
  </si>
  <si>
    <t>пудра
капучино
брусника</t>
  </si>
  <si>
    <t>Комбинезон для мальчика ЗВЕРЯТА
арт.8з0326
размер:68-92</t>
  </si>
  <si>
    <t>графит
оливка
джинс</t>
  </si>
  <si>
    <t>лед/светло-серый
ягодный мусс/серый
крем/кофе
пудра/кофе
кофе</t>
  </si>
  <si>
    <t>аквамарин/неви
графит/черный
туман/серый
океан /черный
кэмел/черный</t>
  </si>
  <si>
    <t>туман/серый
океан /черный
кэмел/черный
аквамарин/неви
графит/черный</t>
  </si>
  <si>
    <t>фламинго/серый
лед/светло-серый
ваниль/серый песок</t>
  </si>
  <si>
    <t>Комбинезон для девочки АКВАРЕЛЬ
арт.8з1226
размер:152-170</t>
  </si>
  <si>
    <t>Комбинезон для девочки АКВАРЕЛЬ
арт.8з1626
размер:98-122</t>
  </si>
  <si>
    <t>фламинго/серый
лаванда/серый
орхидея/светло-серый
лед/светло-серый</t>
  </si>
  <si>
    <t>графит/черный
лайм/черный
лед/черный
индиго/черный</t>
  </si>
  <si>
    <t>Комбинезон для девочки АКВАРЕЛЬ
арт.8з1826
размер:128-146</t>
  </si>
  <si>
    <t>орхидея/светло-серый
лед/светло-серый
фламинго/серый
лаванда/серый</t>
  </si>
  <si>
    <t>Комбинезон для мальчика ГРАФФИТИ
арт.8з1926
размер:128-146</t>
  </si>
  <si>
    <t>Комбинезон для мальчика ГРАФФИТИ
арт.8з2126
размер:152-170</t>
  </si>
  <si>
    <t>графит/черный
лайм/черный
черный
серый песок/черный</t>
  </si>
  <si>
    <t>Комбинезон для девочки СЕВЕРНОЕ СИЯНИЕ
арт.8з2426
размер:92-122</t>
  </si>
  <si>
    <t>какао
небесный
сухая роза</t>
  </si>
  <si>
    <t>Комбинезон для девочки СЕВЕРНОЕ СИЯНИЕ
арт.8з2626
размер:128-146</t>
  </si>
  <si>
    <t>Комбинезон для девочки СЕВЕРНОЕ СИЯНИЕ
арт.8з2826
размер:152-170</t>
  </si>
  <si>
    <t>какао
сухая роза
шоколад
кешью</t>
  </si>
  <si>
    <t>Комбинезон для мальчика ГРАФФИТИ
арт.8з2926
размер:128-146</t>
  </si>
  <si>
    <t>черный
серый песок/черный</t>
  </si>
  <si>
    <t>Комбинезон для мальчика ТЕХНОБОТ
арт.8з4126
размер:92-122</t>
  </si>
  <si>
    <t>серый песок
лед
терракот</t>
  </si>
  <si>
    <t>Комбинезон для мальчика ТЕХНОБОТ
арт.8з4326
размер:128-146</t>
  </si>
  <si>
    <t>серый песок
деним
терракот</t>
  </si>
  <si>
    <t>Комбинезон для мальчика ТЕХНОБОТ
арт.8з4526
размер:152-170</t>
  </si>
  <si>
    <t>Комбинезон для девочки АКВАРЕЛЬ
арт.8з6026
размер:128-146</t>
  </si>
  <si>
    <t>лед/светло-серый
ваниль/серый песок</t>
  </si>
  <si>
    <t>Комбинезон для мальчика ГРАФФИТИ
арт.8з1726
размер:98-122</t>
  </si>
  <si>
    <t>Костюм для девочки ЗВЕРЯТА
арт.7з0426
размер:86-104</t>
  </si>
  <si>
    <t>пудра/какао
капучино/кофе
брусника
кешью/какао
орхидея/светло-серый</t>
  </si>
  <si>
    <t>Костюм для мальчика ЗВЕРЯТА
арт.7з0526
размер:86-104</t>
  </si>
  <si>
    <t>туман/серый
океан/черный
кэмел/черный
аквамарин/неви
графит/черный</t>
  </si>
  <si>
    <t>Костюм для девочки АКВАРЕЛЬ
арт.7з1426
размер:152-170</t>
  </si>
  <si>
    <t>Костюм для девочки АКВАРЕЛЬ
арт.7з2026
размер:104-122</t>
  </si>
  <si>
    <t>Костюм для девочки АКВАРЕЛЬ
арт.7з2226
размер:128-146</t>
  </si>
  <si>
    <t>Костюм для мальчика ГРАФФИТИ
арт.7з2326
размер:104-122</t>
  </si>
  <si>
    <t>лед/черный
индиго/черный
графит/черный
лайм/черный</t>
  </si>
  <si>
    <t>Костюм для мальчика ГРАФФИТИ
арт.7з2526
размер:128-146</t>
  </si>
  <si>
    <t>Костюм для мальчика ГРАФФИТИ
арт.7з2726
размер:152-170</t>
  </si>
  <si>
    <t>Костюм для девочки СЕВЕРНОЕ СИЯНИЕ
арт.7з3026
размер:92-122</t>
  </si>
  <si>
    <t>кешью/какао
небесный/светло-серый
сухая роза</t>
  </si>
  <si>
    <t>Костюм для мальчика ГРАФФИТИ
арт.7з3126
размер:128-146</t>
  </si>
  <si>
    <t>Костюм для девочки СЕВЕРНОЕ СИЯНИЕ
арт.7з3226
размер:128-146</t>
  </si>
  <si>
    <t>Костюм для девочки СЕВЕРНОЕ СИЯНИЕ
арт.7з3426
размер:152-170</t>
  </si>
  <si>
    <t>Костюм для мальчика ТЕХНОБОТ
арт.7з4726
размер:92-122</t>
  </si>
  <si>
    <t>серый песок/черный
лед/черный
терракот/черный</t>
  </si>
  <si>
    <t>серый песок/черный
деним/черный
терракот/черный</t>
  </si>
  <si>
    <t>Костюм для мальчика ТЕХНОБОТ
арт.7з4926
размер:128-146</t>
  </si>
  <si>
    <t>серый песок/черный
деним/черный
черный</t>
  </si>
  <si>
    <t>Костюм для мальчика ТЕХНОБОТ
арт.7з5126
размер:152-170</t>
  </si>
  <si>
    <t>Костюм для девочки АКВАРЕЛЬ
арт.7з6226
размер:128-146</t>
  </si>
  <si>
    <t>Балаклава для девочки АЛТАЙ
арт.10з50026
размер:48-54</t>
  </si>
  <si>
    <t>молоко
пудра
розовый
фуксия
фиалка
беж</t>
  </si>
  <si>
    <t>темно-серый меланж
джинс
хаки
черный
неви</t>
  </si>
  <si>
    <t>Балаклава для мальчика АЛТАЙ
арт.10з50126
размер:48-54</t>
  </si>
  <si>
    <t>Балаклава для девочки БАЙКАЛ
арт.10з50226
размер:48-54</t>
  </si>
  <si>
    <t>молоко
пудра
латте</t>
  </si>
  <si>
    <t>Балаклава для мальчика БАЙКАЛ
арт.10з50326
размер:48-54</t>
  </si>
  <si>
    <t>серый меланж
деним
хаки
черный</t>
  </si>
  <si>
    <t>Балаклава для мальчика АЛТАЙ
арт.10з50526
размер:48-54</t>
  </si>
  <si>
    <t>хаки/черный
черный/темно-серый меланж
неви/синий меланж</t>
  </si>
  <si>
    <t>серый песок
черный
графит
кэмел</t>
  </si>
  <si>
    <t>Комплект для мальчика шапка и снуд САХАЛИН
арт.12з51926
размер:52-54</t>
  </si>
  <si>
    <t>чизкейк
какао
сухая роза
лед
мак
шоколад</t>
  </si>
  <si>
    <t>Шапка для девочки АЛТАЙ
арт.11з50426
размер:48-54</t>
  </si>
  <si>
    <t>Шапка для девочки БАЙКАЛ
арт.11з50626
размер:48-54</t>
  </si>
  <si>
    <t>Шапка для мальчика АЛТАЙ
арт.11з50726
размер:48-54</t>
  </si>
  <si>
    <t>темно-серый меланж
джинс
черный
хаки
неви</t>
  </si>
  <si>
    <t>молоко
латте
фламинго
ирис</t>
  </si>
  <si>
    <t>Шапка для девочки БЕМБИ
арт.11з50826
размер:48-54</t>
  </si>
  <si>
    <t>Шапка для мальчика БАЙКАЛ
арт.11з50926
размер:48-54</t>
  </si>
  <si>
    <t>Шапка для девочки ТЕПЛО
арт.11з51026
размер:48-54</t>
  </si>
  <si>
    <t>молоко
светло-розовый
орхидея
малиновый мусс
беж
кофе</t>
  </si>
  <si>
    <t>Шапка для мальчика БЕМБИ
арт.11з51126
размер:48-54</t>
  </si>
  <si>
    <t>дымка
брауни
черный</t>
  </si>
  <si>
    <t>полынь
синий меланж
орех
черный
неви</t>
  </si>
  <si>
    <t>Шапка для мальчика КАМЧАТКА
арт.11з51326
размер:48-54</t>
  </si>
  <si>
    <t>Шапка для девочки СИБИРЬ
арт.11з51626
размер:52-54</t>
  </si>
  <si>
    <t>молоко
миндаль
клубника
спелая вишня</t>
  </si>
  <si>
    <t>Шапка для мальчика СИБИРЬ
арт.11з51726
размер:52-54</t>
  </si>
  <si>
    <t>молоко
латте
брауни
антрацит</t>
  </si>
  <si>
    <t>Шапка для девочки АМОРЕ
арт.11з52026
размер:52-54</t>
  </si>
  <si>
    <t>миндаль
клубника
спелая вишня</t>
  </si>
  <si>
    <t>терракотовый
серый песок
синий меланж
черный, чизкейк
какао, лед
розовый, фуксия</t>
  </si>
  <si>
    <t>Шапка детская ЛОЛО
арт.11з53526
размер:48-54</t>
  </si>
  <si>
    <t>Шапка детская СЕВЕР
арт.11з55026
размер:50-54</t>
  </si>
  <si>
    <t>кешью, какао
небесный
светло-серый
лед, орхидея
деним, серый песок
серый, черный</t>
  </si>
  <si>
    <t>Снуд  для мальчика ЭЛЬБРУС
арт.17з16725
размер:54</t>
  </si>
  <si>
    <t>черный</t>
  </si>
  <si>
    <t>Снуд для девочки ЛАПЛАНДИЯ
арт.17з51226
размер:54</t>
  </si>
  <si>
    <t>молоко
пудра
розовый, фуксия
беж, фиалка
темно-серый меланж
хаки, неви, черный</t>
  </si>
  <si>
    <t>Шарф детский СНЕЖОК
арт.17з51426
размер:140*15</t>
  </si>
  <si>
    <t>серый меланж
деним, хаки
черный
молоко
пудра, латте</t>
  </si>
  <si>
    <t>молоко
латте
спелая вишня
черный</t>
  </si>
  <si>
    <t>Манишка детская АНТАРКТИКА
арт.17з52426
размер:54</t>
  </si>
  <si>
    <t>молоко
миндаль
черный</t>
  </si>
  <si>
    <t>Шарф  для девочки НЕВА
арт.17з52626
размер:120*50</t>
  </si>
  <si>
    <t>беж
черный</t>
  </si>
  <si>
    <t>Шарф детский nikastyle
арт.17з52826
размер:180*20</t>
  </si>
  <si>
    <t>Шарф детский ЭНЕРДЖИ
арт.17з53026
размер:200*20</t>
  </si>
  <si>
    <t>молоко</t>
  </si>
  <si>
    <t>чизкейк
лед, какао
розовый, фуксия
серый песок
синий меланж, черный</t>
  </si>
  <si>
    <t>Манишка для девочки ЛИЛУ
арт.17з53326
размер:54</t>
  </si>
  <si>
    <t>Перчатки детские КАЙ
арт.15з52326
размер:15-19</t>
  </si>
  <si>
    <t>Перчатки детские АРКТИКА
арт.15з17525
размер:15-19</t>
  </si>
  <si>
    <t>Варежки детские ЧУКОТКА
арт.14з17425
размер:13-16</t>
  </si>
  <si>
    <t>Варежки детские МОРОЗКО
арт.14з51526
размер:12-16</t>
  </si>
  <si>
    <t>сливочный
пудра, беж
фиалка, ягода
фламинго
темно-серый меланж
туман, синий, черный</t>
  </si>
  <si>
    <t>Варежки для девочки АМОРЕ
арт.14з53226
размер:15-19</t>
  </si>
  <si>
    <t>молоко
миндаль
клубника
спелая вишня
антрацит</t>
  </si>
  <si>
    <t>Варежки для девочки ЗАПОЛЯРЬЕ
арт.14з55226
размер:13-18</t>
  </si>
  <si>
    <t>кешью
какао
небесный
лед папоротник
орхидея папоротник
светло-серый
черный</t>
  </si>
  <si>
    <t>Брюки для девочки СПРИНТ
арт.2з4624
размер:128-146</t>
  </si>
  <si>
    <t>серый
черный
кофе</t>
  </si>
  <si>
    <t>Брюки для мальчика СПРИНТ
арт.2з4724
размер:128-146</t>
  </si>
  <si>
    <t>Брюки для девочки СПРИНТ
арт.2з4824
размер:152-170</t>
  </si>
  <si>
    <t>Брюки для мальчика СПРИНТ
арт.2з4924
размер:152-170</t>
  </si>
  <si>
    <t>серый
неви
черный</t>
  </si>
  <si>
    <t>Полукомбинезон для девочки ЭКСПЕДИЦИЯ
арт.3з5024
размер:98-140</t>
  </si>
  <si>
    <t>Полукомбинезон для мальчика ЭКСПЕДИЦИЯ
арт.3з5124
размер:98-140</t>
  </si>
  <si>
    <t>серый
черный
светло-серый</t>
  </si>
  <si>
    <t>кофе
серый
неви
черный
светло-серый</t>
  </si>
  <si>
    <t>Куртка для мальчика НОРД
рт.4з1326
размер:98-122</t>
  </si>
  <si>
    <t>кэмел
полынь, салат
голубой
хаки, каштан
эвкалипт</t>
  </si>
  <si>
    <t>миндаль
черный
красный</t>
  </si>
  <si>
    <t>Куртка для девочки ПЛОМБИР
рат.4з3626
размер:128-146</t>
  </si>
  <si>
    <t>Куртка для девочки ПЛОМБИР
арт.4з3826
размер:152-170</t>
  </si>
  <si>
    <t>небесный
пудра
черный</t>
  </si>
  <si>
    <t>Куртка для девочки БИСКВИТ
арт.4з4026
размер:128-146</t>
  </si>
  <si>
    <t>Куртка для девочки БИСКВИТ
арт.4з4226
размер:152-170</t>
  </si>
  <si>
    <t>Куртка для девочки АКВАРЕЛЬ
арт.4з5226
размер:98-122</t>
  </si>
  <si>
    <t>беж, иней
сакура, инжир
бирюза, коралл
фуксия, черника
фиолет, орхидея
лед, фламинго</t>
  </si>
  <si>
    <t>Куртка для девочки БИСКВИТ
арт.4з5826
размер:98-122</t>
  </si>
  <si>
    <t>Куртка для мальчика ПОЛЯРИС
арт.4з5926
размер:128-146</t>
  </si>
  <si>
    <t>охра
графит
хаки
красный</t>
  </si>
  <si>
    <t>Куртка для мальчика АРКТИК
арт.4з6326
размер:128-146</t>
  </si>
  <si>
    <t>миндаль
мох
графит</t>
  </si>
  <si>
    <t>Куртка для мальчика ПОЛЯРИС
арт.4з6126
размер:152-170</t>
  </si>
  <si>
    <t>Куртка для мальчика АРКТИК
арт.4з6526
размер:152-170</t>
  </si>
  <si>
    <t>Куртка для мальчика ПОЛЯРИС
арт.4з6726
размер:98-122</t>
  </si>
  <si>
    <t>Куртка для мальчика ИРКУТСК
арт.4з9526
размер:128-146</t>
  </si>
  <si>
    <t>деним
черный</t>
  </si>
  <si>
    <t>Куртка для мальчика ИРКУТСК
арт.4з9726
размер:152-170</t>
  </si>
  <si>
    <t>Парка для девочки ЯКУТИЯ
арт.5з4426
размер:128-146</t>
  </si>
  <si>
    <t>кешью
синий туман
шоколад</t>
  </si>
  <si>
    <t>сталь
серый песок
черный</t>
  </si>
  <si>
    <t>Парка для мальчика ЭЛЬБРУС
арт.5з5326
размер:98-122</t>
  </si>
  <si>
    <t>Парка для мальчика ЭЛЬБРУС
арт.5з5526
размер:128-146</t>
  </si>
  <si>
    <t>Парка для девочки ЯКУТИЯ
арт.5з5626
размер:98-122</t>
  </si>
  <si>
    <t>Парка для мальчика ЭЛЬБРУС
арт.5з5726
размер:152-170</t>
  </si>
  <si>
    <t>кешью
какао</t>
  </si>
  <si>
    <t>Парка для девочки ПИТЕР
арт.5з9626
размер:128-146</t>
  </si>
  <si>
    <t>Парка для девочки ПИТЕР
арт.5з9826
размер:152-170</t>
  </si>
  <si>
    <t>кешью
черный</t>
  </si>
  <si>
    <t>Пальто для девочки АЗИЯ
арт.6з4826
размер:128-146</t>
  </si>
  <si>
    <t>сливочный
красный
черный</t>
  </si>
  <si>
    <t>Пальто для девочки АЗИЯ
арт.6з5026
размер:152-170</t>
  </si>
  <si>
    <t>Пальто для девочки АКВАРЕЛЬ
арт.6з5426
размер:128-146</t>
  </si>
  <si>
    <t>сухая роза
камея
орхидея
лед
фламинго</t>
  </si>
  <si>
    <t>Кальсоны для мальчика ИСЛАНДИЯ
арт.2т19325
размер:128-170</t>
  </si>
  <si>
    <t>черный
джинс</t>
  </si>
  <si>
    <t>розовый 
беж
какао</t>
  </si>
  <si>
    <t>Костюм для мальчика ИСЛАНДИЯ
арт.7т19125
размер:92-170</t>
  </si>
  <si>
    <t>джинс 
черный</t>
  </si>
  <si>
    <t>Комплект для мальчика ТЕРМО
арт.7т11125
размер:110-170</t>
  </si>
  <si>
    <t>черный
темно-серый меланж
синий меланж
деним</t>
  </si>
  <si>
    <t>Комплект для девочки ТЕРМО
арт.7т11225
размер:110-170</t>
  </si>
  <si>
    <t>серый меланж
молоко
бежевый</t>
  </si>
  <si>
    <t>Кофта для девочки МЕЛАНЖ
арт.4т11624
размер:104-170</t>
  </si>
  <si>
    <t>мускат
орхидея
лаванда</t>
  </si>
  <si>
    <t>Кофта для мальчика МЕЛАНЖ
арт.4т11724
размер:104-170</t>
  </si>
  <si>
    <t>джинс
темно-серый</t>
  </si>
  <si>
    <t>Костюм для девочки МЕЛАНЖ
арт.7т11424
размер:92-146</t>
  </si>
  <si>
    <t>Костюм для мальчика МЕЛАНЖ
арт.7т11524
размер:92-146</t>
  </si>
  <si>
    <t>пломбир
орхидея
кофе</t>
  </si>
  <si>
    <t>Кофта для девочки СОФТ
арт.4т40026
размер:104-122</t>
  </si>
  <si>
    <t>Кофта для мальчика СОФТ
арт.4т40126
размер:104-122</t>
  </si>
  <si>
    <t>графит
оливковый
кофе</t>
  </si>
  <si>
    <t>Кофта для девочки СОФТ
арт.4т40226
размер:128-146</t>
  </si>
  <si>
    <t>Кофта для мальчика СОФТ
арт.4т40326
размер:128-146</t>
  </si>
  <si>
    <t>Кофта для девочки СОФТ
арт.4т40426
размер:152-170</t>
  </si>
  <si>
    <t>Кофта для мальчика СОФТ
арт.4т40526
размер:152-170</t>
  </si>
  <si>
    <t>Костюм для девочки СОФТ
арт.7т40626
размер:104-122</t>
  </si>
  <si>
    <t>Костюм для мальчика СОФТ
арт.7т40726
размер:104-122</t>
  </si>
  <si>
    <t>Костюм для девочки СОФТ
арт.7т40826
размер:128-146</t>
  </si>
  <si>
    <t>Костюм для мальчика СОФТ
арт.7т40926
размер:128-146</t>
  </si>
  <si>
    <t>Костюм для девочки СОФТ
арт.7т41026
размер:152-170</t>
  </si>
  <si>
    <t>молочный/графит
оливковый/лед
лед/графит</t>
  </si>
  <si>
    <t>Кофта для мальчика МИКС
арт.4т41326
размер:104-122</t>
  </si>
  <si>
    <t>Кофта для девочки МИКС
арт.4т41426
размер:104-122</t>
  </si>
  <si>
    <t>молочный/пудра
пудра/оливковый
молочный/лед</t>
  </si>
  <si>
    <t>Кофта для девочки МИКС
арт.4т41626
размер:128-146</t>
  </si>
  <si>
    <t>Кофта для мальчика МИКС
арт.4т41526
размер:128-146</t>
  </si>
  <si>
    <t>Кофта для мальчика МИКС
арт.4т41726
размер:152-170</t>
  </si>
  <si>
    <t>Кофта для девочки МИКС
арт.4т41826
размер:152-170</t>
  </si>
  <si>
    <t>Шапка для девочки КИТТИ
арт.11з51826
размер:52-54</t>
  </si>
  <si>
    <t>графит
оливка/серый песок
джинс</t>
  </si>
  <si>
    <t>Брюки для девочки ДРАЙВ
арт.п2з5825
размер:128-146</t>
  </si>
  <si>
    <t>серый
черный</t>
  </si>
  <si>
    <t>Брюки для девочки ДРАЙВ
арт.п2з6025
размер:152-170</t>
  </si>
  <si>
    <t>Брюки для мальчика ДРАЙВ
арт.п2з6125
размер:128-146</t>
  </si>
  <si>
    <t>Брюки для мальчика ДРАЙВ
арт.п2з6325
размер:152-170</t>
  </si>
  <si>
    <t>Парка для девочки СКАНДИ
арт.п5з6225
размер:128-146</t>
  </si>
  <si>
    <t>Парка для девочки СКАНДИ
арт.п5з6425
размер:152-170</t>
  </si>
  <si>
    <t>серый песок
черный</t>
  </si>
  <si>
    <t>Куртка для мальчика СЕВЕР
арт.п4з6525
размер:128-146</t>
  </si>
  <si>
    <t>Куртка для мальчика СЕВЕР
арт.п4з6725
размер:152-170</t>
  </si>
  <si>
    <t>Куртка для девочки ЗЕФИР
арт.п4з10026
размер:128-146</t>
  </si>
  <si>
    <t>лед
шоколад</t>
  </si>
  <si>
    <t>Куртка для мальчика СНОУБОРД
арт.п4з10126
размре:128-146</t>
  </si>
  <si>
    <t>мох
графит</t>
  </si>
  <si>
    <t>Куртка для девочки ЗЕФИР
арт.п4з10226
размер:152-170</t>
  </si>
  <si>
    <t>Куртка для мальчика СНОУБОРД
арт.п4з10326
размре:152-170</t>
  </si>
  <si>
    <t>сухая роза/графит
орхидея/кофе
ваниль/кофе
лед/кофе</t>
  </si>
  <si>
    <t>Костюм для девочки АТМОСФЕРА
арт.п7з10426
размер:122-146</t>
  </si>
  <si>
    <t>графит/черный
деним/неви
сталь/черный
серый песок/черный</t>
  </si>
  <si>
    <t>Костюм для мальчика ФЛЕШ
арт.п7з10526
размер:122-146</t>
  </si>
  <si>
    <t>Сапоги детские БУТС
арт.16з30025
размер:23-30</t>
  </si>
  <si>
    <t>Сапоги детские БУТС
арт.16з30125
размер:31-36</t>
  </si>
  <si>
    <t>розовый
беж
какао
джинс
черный</t>
  </si>
  <si>
    <t xml:space="preserve">пломбир
орхидея
</t>
  </si>
  <si>
    <t>кофе
графит
оливковый</t>
  </si>
  <si>
    <t>Комбинезон детский СОФТ
арт.8т41126
размер:80-122</t>
  </si>
  <si>
    <t>Парка для девочки ЯКУТИЯ
арт.5з4626
размер:152-170</t>
  </si>
  <si>
    <t>Комбинезон детский ТЕРМО
арт.8т11024
размер:92-122</t>
  </si>
  <si>
    <t>черный
темно-серый меланж
синий меланж, деним
серый меланж
лиловый, бежевый</t>
  </si>
  <si>
    <t>Комбинезон детский МЕЛАНЖ
арт.8т10824
размер:80-122</t>
  </si>
  <si>
    <t>джинс
мускат
темно-серый
орхидея
лаванда</t>
  </si>
  <si>
    <t>Комбинезон для девочки СОФТ
арт.8т41226
размер:80-122</t>
  </si>
  <si>
    <t>Комплект для девочки шапка и снуд ИНЕЙ
арт.12з52226
размер:52-54</t>
  </si>
  <si>
    <t>Сапоги детские БУТС
арт.16з30225
размер:37-40</t>
  </si>
  <si>
    <t>Сапоги детские БУТС
арт.16з30225
размер:41-43</t>
  </si>
  <si>
    <t>серый
джинс
темно-синий
черный</t>
  </si>
  <si>
    <t>фуксия, слива
серый
джинс
темно-синий
черный</t>
  </si>
  <si>
    <t xml:space="preserve">
фуксия, слива
серый
джинс
темно-синий
черный</t>
  </si>
  <si>
    <t>чизкейк
какао
лед
розовый
фуксия</t>
  </si>
  <si>
    <t>Шапка для девочки ЛУЛУ
арт.11з53626
размер:48-54</t>
  </si>
  <si>
    <t>Белаклава детская УМКА 
арт.10з15025
размер:36-48</t>
  </si>
  <si>
    <t>светло-розовый
светло-серый
небесный
молоко
кофе</t>
  </si>
  <si>
    <t>Перчатки для девочки ГЕРДА
арт.15з53426
размер:15-19</t>
  </si>
  <si>
    <t>сливочный
пудра
беж
черный</t>
  </si>
  <si>
    <t>черный
темно-серый меланж
синий меланж</t>
  </si>
  <si>
    <t>Кальсоны для мальчика ТЕРМО
арт.2т11324
размер:128-170</t>
  </si>
  <si>
    <t xml:space="preserve">темно-серый меланж
туман
черный
</t>
  </si>
  <si>
    <t>Комбинезон детский ИСЛАНДИЯ
арт8т19025
размер:80-122</t>
  </si>
  <si>
    <t>Костюм для девочки ИСЛАНДИЯ
арт.7т19225
размер:92-170</t>
  </si>
  <si>
    <t>Комбинезон для мальчика МУЛЬТ
арт.8з0726
размер:86-104</t>
  </si>
  <si>
    <t>Комбинезон для девочки МУЛЬТ
арт.8з0626
размер:86-104</t>
  </si>
  <si>
    <t>Комбинезон для мальчика МУЛЬТ
арт.8з0926
размер: 110-128</t>
  </si>
  <si>
    <t>Комбинезон для девочки МУЛЬТ
арт.8з0826
размер: 110-128</t>
  </si>
  <si>
    <t>Костюм для девочки МУЛЬТ
арт.7з1026
размер:86-128</t>
  </si>
  <si>
    <t>Костюм для мальчика МУЛЬТ
арт.7з1126
размер:86-128</t>
  </si>
  <si>
    <t>Шапка УМКА
арт.11з15125
размер:36-48</t>
  </si>
  <si>
    <t>Парка для девочки АЛЯСКА
арт.5з8025
размер:128-146</t>
  </si>
  <si>
    <t>серый песок
деним
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</si>
</sst>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family val="2"/>
      <charset val="204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1"/>
    </font>
    <font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1"/>
    </font>
    <font>
      <b/>
      <sz val="10"/>
      <color indexed="8"/>
      <name val="Arial"/>
      <family val="2"/>
      <charset val="204"/>
    </font>
    <font>
      <sz val="14"/>
      <color indexed="8"/>
      <name val="Calibri"/>
      <family val="2"/>
      <charset val="1"/>
    </font>
    <font>
      <b/>
      <sz val="14"/>
      <color indexed="8"/>
      <name val="Calibri"/>
      <family val="2"/>
      <charset val="204"/>
      <scheme val="minor"/>
    </font>
    <font>
      <sz val="14"/>
      <color indexed="8"/>
      <name val="Arial"/>
      <family val="2"/>
      <charset val="1"/>
    </font>
    <font>
      <b/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7" fillId="0" borderId="0" xfId="1" applyFont="1" applyAlignment="1">
      <alignment horizontal="left"/>
    </xf>
    <xf numFmtId="0" fontId="5" fillId="0" borderId="0" xfId="1" applyFont="1"/>
    <xf numFmtId="0" fontId="10" fillId="0" borderId="0" xfId="1" applyFont="1" applyAlignment="1">
      <alignment horizontal="center" vertical="center" wrapText="1"/>
    </xf>
    <xf numFmtId="0" fontId="2" fillId="0" borderId="0" xfId="1" applyFont="1"/>
    <xf numFmtId="0" fontId="2" fillId="3" borderId="0" xfId="1" applyFont="1" applyFill="1" applyAlignment="1">
      <alignment vertical="center" wrapText="1"/>
    </xf>
    <xf numFmtId="0" fontId="6" fillId="5" borderId="0" xfId="1" applyFont="1" applyFill="1" applyAlignment="1">
      <alignment horizontal="left"/>
    </xf>
    <xf numFmtId="0" fontId="3" fillId="5" borderId="0" xfId="1" applyFont="1" applyFill="1" applyAlignment="1">
      <alignment horizontal="left"/>
    </xf>
    <xf numFmtId="0" fontId="15" fillId="5" borderId="0" xfId="1" applyFont="1" applyFill="1"/>
    <xf numFmtId="0" fontId="2" fillId="5" borderId="2" xfId="1" applyFont="1" applyFill="1" applyBorder="1" applyAlignment="1">
      <alignment vertical="center" wrapText="1"/>
    </xf>
    <xf numFmtId="0" fontId="1" fillId="5" borderId="0" xfId="1" applyFill="1"/>
    <xf numFmtId="0" fontId="16" fillId="5" borderId="2" xfId="1" applyFont="1" applyFill="1" applyBorder="1" applyAlignment="1">
      <alignment vertical="center" wrapText="1"/>
    </xf>
    <xf numFmtId="0" fontId="18" fillId="0" borderId="0" xfId="1" applyFont="1" applyAlignment="1">
      <alignment horizontal="center"/>
    </xf>
    <xf numFmtId="0" fontId="18" fillId="0" borderId="0" xfId="1" applyFont="1"/>
    <xf numFmtId="0" fontId="4" fillId="0" borderId="3" xfId="1" applyFont="1" applyBorder="1" applyAlignment="1">
      <alignment horizontal="left" vertical="center" wrapText="1"/>
    </xf>
    <xf numFmtId="1" fontId="19" fillId="0" borderId="3" xfId="1" applyNumberFormat="1" applyFont="1" applyBorder="1" applyAlignment="1">
      <alignment horizontal="center" vertical="center" wrapText="1"/>
    </xf>
    <xf numFmtId="1" fontId="17" fillId="0" borderId="3" xfId="1" applyNumberFormat="1" applyFont="1" applyBorder="1" applyAlignment="1">
      <alignment horizontal="center" vertical="center" readingOrder="1"/>
    </xf>
    <xf numFmtId="0" fontId="11" fillId="2" borderId="3" xfId="1" applyFont="1" applyFill="1" applyBorder="1" applyAlignment="1">
      <alignment horizontal="center" vertical="center" wrapText="1"/>
    </xf>
    <xf numFmtId="1" fontId="4" fillId="0" borderId="3" xfId="1" applyNumberFormat="1" applyFont="1" applyBorder="1" applyAlignment="1">
      <alignment horizontal="left" vertical="center" wrapText="1" readingOrder="1"/>
    </xf>
    <xf numFmtId="0" fontId="5" fillId="0" borderId="3" xfId="1" applyFont="1" applyBorder="1"/>
    <xf numFmtId="1" fontId="4" fillId="0" borderId="3" xfId="1" applyNumberFormat="1" applyFont="1" applyBorder="1" applyAlignment="1">
      <alignment horizontal="left" vertical="center" wrapText="1"/>
    </xf>
    <xf numFmtId="1" fontId="17" fillId="0" borderId="3" xfId="1" applyNumberFormat="1" applyFont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1" fontId="5" fillId="0" borderId="3" xfId="1" applyNumberFormat="1" applyFont="1" applyBorder="1" applyAlignment="1">
      <alignment horizontal="center" vertical="center" readingOrder="1"/>
    </xf>
    <xf numFmtId="1" fontId="17" fillId="0" borderId="3" xfId="1" applyNumberFormat="1" applyFont="1" applyBorder="1" applyAlignment="1">
      <alignment horizontal="center" vertical="center" wrapText="1" readingOrder="1"/>
    </xf>
    <xf numFmtId="1" fontId="4" fillId="2" borderId="3" xfId="1" applyNumberFormat="1" applyFont="1" applyFill="1" applyBorder="1" applyAlignment="1">
      <alignment horizontal="left" vertical="center" wrapText="1" readingOrder="1"/>
    </xf>
    <xf numFmtId="1" fontId="5" fillId="0" borderId="3" xfId="1" applyNumberFormat="1" applyFont="1" applyBorder="1" applyAlignment="1">
      <alignment horizontal="center" vertical="center" wrapText="1" readingOrder="1"/>
    </xf>
    <xf numFmtId="1" fontId="4" fillId="0" borderId="3" xfId="1" applyNumberFormat="1" applyFont="1" applyBorder="1" applyAlignment="1">
      <alignment horizontal="center" vertical="center" wrapText="1" readingOrder="1"/>
    </xf>
    <xf numFmtId="0" fontId="0" fillId="0" borderId="3" xfId="0" applyBorder="1"/>
    <xf numFmtId="1" fontId="4" fillId="2" borderId="3" xfId="1" applyNumberFormat="1" applyFont="1" applyFill="1" applyBorder="1" applyAlignment="1">
      <alignment horizontal="center" vertical="center" wrapText="1" readingOrder="1"/>
    </xf>
    <xf numFmtId="0" fontId="4" fillId="2" borderId="3" xfId="1" applyFont="1" applyFill="1" applyBorder="1" applyAlignment="1">
      <alignment horizontal="center" vertical="center" wrapText="1" readingOrder="1"/>
    </xf>
    <xf numFmtId="0" fontId="13" fillId="3" borderId="0" xfId="1" applyFont="1" applyFill="1" applyAlignment="1">
      <alignment horizontal="left"/>
    </xf>
    <xf numFmtId="0" fontId="2" fillId="3" borderId="0" xfId="1" applyFont="1" applyFill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4" fillId="4" borderId="0" xfId="1" applyFont="1" applyFill="1" applyAlignment="1">
      <alignment horizontal="left"/>
    </xf>
    <xf numFmtId="0" fontId="2" fillId="5" borderId="0" xfId="1" applyFont="1" applyFill="1" applyAlignment="1">
      <alignment horizontal="left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60384</xdr:colOff>
      <xdr:row>0</xdr:row>
      <xdr:rowOff>86264</xdr:rowOff>
    </xdr:from>
    <xdr:to>
      <xdr:col>2</xdr:col>
      <xdr:colOff>406879</xdr:colOff>
      <xdr:row>0</xdr:row>
      <xdr:rowOff>683724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CB70FED-DE46-9A9C-882C-064988B95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4" y="86264"/>
          <a:ext cx="3322608" cy="597460"/>
        </a:xfrm>
        <a:prstGeom prst="rect">
          <a:avLst/>
        </a:prstGeom>
      </xdr:spPr>
    </xdr:pic>
    <xdr:clientData/>
  </xdr:twoCellAnchor>
  <xdr:twoCellAnchor editAs="oneCell">
    <xdr:from>
      <xdr:col>2</xdr:col>
      <xdr:colOff>51759</xdr:colOff>
      <xdr:row>32</xdr:row>
      <xdr:rowOff>25879</xdr:rowOff>
    </xdr:from>
    <xdr:to>
      <xdr:col>2</xdr:col>
      <xdr:colOff>1000665</xdr:colOff>
      <xdr:row>32</xdr:row>
      <xdr:rowOff>1293962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0BEC457-4267-C876-EF51-6B4DA60E2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2892437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32</xdr:row>
      <xdr:rowOff>25880</xdr:rowOff>
    </xdr:from>
    <xdr:to>
      <xdr:col>8</xdr:col>
      <xdr:colOff>1000664</xdr:colOff>
      <xdr:row>32</xdr:row>
      <xdr:rowOff>1293963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70080FA-4BCD-25C6-EA0D-525FB210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2892437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33</xdr:row>
      <xdr:rowOff>17253</xdr:rowOff>
    </xdr:from>
    <xdr:to>
      <xdr:col>2</xdr:col>
      <xdr:colOff>1000664</xdr:colOff>
      <xdr:row>33</xdr:row>
      <xdr:rowOff>1285336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BCB4319-55A5-C1E1-EFB2-E0FB2318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3021833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60384</xdr:colOff>
      <xdr:row>33</xdr:row>
      <xdr:rowOff>17252</xdr:rowOff>
    </xdr:from>
    <xdr:to>
      <xdr:col>8</xdr:col>
      <xdr:colOff>1009290</xdr:colOff>
      <xdr:row>33</xdr:row>
      <xdr:rowOff>1285335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3C1E3EF-FDAC-9B09-44A6-7383474D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2" y="3021833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34</xdr:row>
      <xdr:rowOff>17253</xdr:rowOff>
    </xdr:from>
    <xdr:to>
      <xdr:col>2</xdr:col>
      <xdr:colOff>1000664</xdr:colOff>
      <xdr:row>34</xdr:row>
      <xdr:rowOff>1285336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AFA9833-5DDB-DCD2-0E43-EF42AB44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3152092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60385</xdr:colOff>
      <xdr:row>34</xdr:row>
      <xdr:rowOff>25880</xdr:rowOff>
    </xdr:from>
    <xdr:to>
      <xdr:col>8</xdr:col>
      <xdr:colOff>1009291</xdr:colOff>
      <xdr:row>34</xdr:row>
      <xdr:rowOff>1293963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48074A7-CD81-827A-1853-59CCBD9C4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3" y="3152954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51757</xdr:colOff>
      <xdr:row>37</xdr:row>
      <xdr:rowOff>17254</xdr:rowOff>
    </xdr:from>
    <xdr:to>
      <xdr:col>8</xdr:col>
      <xdr:colOff>1000663</xdr:colOff>
      <xdr:row>37</xdr:row>
      <xdr:rowOff>1285336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97B5FBE-D97A-13F7-7491-E44D32DB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5" y="33815548"/>
          <a:ext cx="948906" cy="1268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12</xdr:row>
      <xdr:rowOff>25879</xdr:rowOff>
    </xdr:from>
    <xdr:to>
      <xdr:col>8</xdr:col>
      <xdr:colOff>1000665</xdr:colOff>
      <xdr:row>12</xdr:row>
      <xdr:rowOff>1293962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0CC07E2-C1E5-FB6A-6658-43CA3524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440809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15</xdr:row>
      <xdr:rowOff>8627</xdr:rowOff>
    </xdr:from>
    <xdr:to>
      <xdr:col>2</xdr:col>
      <xdr:colOff>1000665</xdr:colOff>
      <xdr:row>15</xdr:row>
      <xdr:rowOff>1276710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0D2DE7D-3EBF-D3B1-84FB-D391BE8FE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829861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15</xdr:row>
      <xdr:rowOff>25880</xdr:rowOff>
    </xdr:from>
    <xdr:to>
      <xdr:col>8</xdr:col>
      <xdr:colOff>1000665</xdr:colOff>
      <xdr:row>15</xdr:row>
      <xdr:rowOff>1293963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A9C3377-6708-7643-94AD-2B8BBAFBC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831586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16</xdr:row>
      <xdr:rowOff>17253</xdr:rowOff>
    </xdr:from>
    <xdr:to>
      <xdr:col>2</xdr:col>
      <xdr:colOff>1000665</xdr:colOff>
      <xdr:row>16</xdr:row>
      <xdr:rowOff>1285336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4F527D3-3CDD-0329-D110-48CDDC4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960982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13</xdr:row>
      <xdr:rowOff>34506</xdr:rowOff>
    </xdr:from>
    <xdr:to>
      <xdr:col>8</xdr:col>
      <xdr:colOff>1000665</xdr:colOff>
      <xdr:row>14</xdr:row>
      <xdr:rowOff>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82A0256-8631-FCEA-D298-E39846689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571931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14</xdr:row>
      <xdr:rowOff>25879</xdr:rowOff>
    </xdr:from>
    <xdr:to>
      <xdr:col>8</xdr:col>
      <xdr:colOff>1000664</xdr:colOff>
      <xdr:row>14</xdr:row>
      <xdr:rowOff>1293962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F79CC5A-D59B-B551-DE1B-BD20B013F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701327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17</xdr:row>
      <xdr:rowOff>17253</xdr:rowOff>
    </xdr:from>
    <xdr:to>
      <xdr:col>2</xdr:col>
      <xdr:colOff>1000665</xdr:colOff>
      <xdr:row>17</xdr:row>
      <xdr:rowOff>1285336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1147FEA-ED84-214B-8AE6-AB1BBE919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091241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18</xdr:row>
      <xdr:rowOff>25879</xdr:rowOff>
    </xdr:from>
    <xdr:to>
      <xdr:col>2</xdr:col>
      <xdr:colOff>1000664</xdr:colOff>
      <xdr:row>18</xdr:row>
      <xdr:rowOff>1293962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BDA5F4D-EED4-27A2-58F9-7AAD9FA6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1222363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17</xdr:row>
      <xdr:rowOff>25879</xdr:rowOff>
    </xdr:from>
    <xdr:to>
      <xdr:col>8</xdr:col>
      <xdr:colOff>1000664</xdr:colOff>
      <xdr:row>17</xdr:row>
      <xdr:rowOff>1293962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5DA3E762-5554-FB12-33B1-E7C02F9BF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1092104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18</xdr:row>
      <xdr:rowOff>25880</xdr:rowOff>
    </xdr:from>
    <xdr:to>
      <xdr:col>8</xdr:col>
      <xdr:colOff>1000664</xdr:colOff>
      <xdr:row>18</xdr:row>
      <xdr:rowOff>1293963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7A2EEE8-8394-E1A8-9743-9A6D0EDBD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1222363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19</xdr:row>
      <xdr:rowOff>17253</xdr:rowOff>
    </xdr:from>
    <xdr:to>
      <xdr:col>8</xdr:col>
      <xdr:colOff>1000664</xdr:colOff>
      <xdr:row>19</xdr:row>
      <xdr:rowOff>1285336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7808782-5956-A89C-2820-CA66648B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1351759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24</xdr:row>
      <xdr:rowOff>34506</xdr:rowOff>
    </xdr:from>
    <xdr:to>
      <xdr:col>2</xdr:col>
      <xdr:colOff>1000665</xdr:colOff>
      <xdr:row>24</xdr:row>
      <xdr:rowOff>1302589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4B53C42-3A13-8180-6C65-F47EC1B4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846052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24</xdr:row>
      <xdr:rowOff>34506</xdr:rowOff>
    </xdr:from>
    <xdr:to>
      <xdr:col>8</xdr:col>
      <xdr:colOff>1000664</xdr:colOff>
      <xdr:row>24</xdr:row>
      <xdr:rowOff>1302589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D8575244-ABD2-A0DC-D8EE-BDCCC4C2C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1846052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26</xdr:row>
      <xdr:rowOff>25879</xdr:rowOff>
    </xdr:from>
    <xdr:to>
      <xdr:col>2</xdr:col>
      <xdr:colOff>1000664</xdr:colOff>
      <xdr:row>26</xdr:row>
      <xdr:rowOff>1293962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36905B3-C30D-0C43-12FA-3B1374E1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2107433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27</xdr:row>
      <xdr:rowOff>17254</xdr:rowOff>
    </xdr:from>
    <xdr:to>
      <xdr:col>2</xdr:col>
      <xdr:colOff>1000664</xdr:colOff>
      <xdr:row>27</xdr:row>
      <xdr:rowOff>1285337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975214AB-0828-FF9D-05EE-853B5AAE4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2237692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25</xdr:row>
      <xdr:rowOff>25879</xdr:rowOff>
    </xdr:from>
    <xdr:to>
      <xdr:col>8</xdr:col>
      <xdr:colOff>1000664</xdr:colOff>
      <xdr:row>25</xdr:row>
      <xdr:rowOff>1293962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69A4B94E-7371-391D-45CA-DD1B704F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1976311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43132</xdr:colOff>
      <xdr:row>26</xdr:row>
      <xdr:rowOff>34506</xdr:rowOff>
    </xdr:from>
    <xdr:to>
      <xdr:col>8</xdr:col>
      <xdr:colOff>992038</xdr:colOff>
      <xdr:row>26</xdr:row>
      <xdr:rowOff>1302589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ACB5BBF-DED4-4433-86FA-405CF613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340" y="2108295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27</xdr:row>
      <xdr:rowOff>34506</xdr:rowOff>
    </xdr:from>
    <xdr:to>
      <xdr:col>8</xdr:col>
      <xdr:colOff>1000665</xdr:colOff>
      <xdr:row>27</xdr:row>
      <xdr:rowOff>1302589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0C181AA-9EE0-2B78-DCAC-77D725AF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2239417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60384</xdr:colOff>
      <xdr:row>28</xdr:row>
      <xdr:rowOff>25879</xdr:rowOff>
    </xdr:from>
    <xdr:to>
      <xdr:col>2</xdr:col>
      <xdr:colOff>1009290</xdr:colOff>
      <xdr:row>28</xdr:row>
      <xdr:rowOff>1293962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538D7A72-E037-8668-18CE-51E0A62B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497" y="2369676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30</xdr:row>
      <xdr:rowOff>25879</xdr:rowOff>
    </xdr:from>
    <xdr:to>
      <xdr:col>2</xdr:col>
      <xdr:colOff>1009291</xdr:colOff>
      <xdr:row>30</xdr:row>
      <xdr:rowOff>1293962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EFC3B8A-B9ED-CF9D-99AF-B28D736F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498" y="2631919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29</xdr:row>
      <xdr:rowOff>34505</xdr:rowOff>
    </xdr:from>
    <xdr:to>
      <xdr:col>8</xdr:col>
      <xdr:colOff>1000665</xdr:colOff>
      <xdr:row>29</xdr:row>
      <xdr:rowOff>1302588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B60669B5-5918-9199-D6E7-3DFB9CFE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2501660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30</xdr:row>
      <xdr:rowOff>25879</xdr:rowOff>
    </xdr:from>
    <xdr:to>
      <xdr:col>8</xdr:col>
      <xdr:colOff>1000665</xdr:colOff>
      <xdr:row>30</xdr:row>
      <xdr:rowOff>1293962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54DA89A-F275-4AAE-E656-2EB3505F8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2631919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31</xdr:row>
      <xdr:rowOff>17253</xdr:rowOff>
    </xdr:from>
    <xdr:to>
      <xdr:col>8</xdr:col>
      <xdr:colOff>1000664</xdr:colOff>
      <xdr:row>31</xdr:row>
      <xdr:rowOff>1285336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58DCD358-0885-B7AF-CBEF-D0DC4B4B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2761315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10</xdr:row>
      <xdr:rowOff>17253</xdr:rowOff>
    </xdr:from>
    <xdr:to>
      <xdr:col>2</xdr:col>
      <xdr:colOff>1000665</xdr:colOff>
      <xdr:row>10</xdr:row>
      <xdr:rowOff>1285336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893031A-3E17-2C8B-B87D-6FB7D4738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79429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13</xdr:row>
      <xdr:rowOff>17253</xdr:rowOff>
    </xdr:from>
    <xdr:to>
      <xdr:col>2</xdr:col>
      <xdr:colOff>1000664</xdr:colOff>
      <xdr:row>13</xdr:row>
      <xdr:rowOff>1285336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D546347A-FA09-A318-3412-9DA12950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570206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41</xdr:row>
      <xdr:rowOff>17253</xdr:rowOff>
    </xdr:from>
    <xdr:to>
      <xdr:col>2</xdr:col>
      <xdr:colOff>1000665</xdr:colOff>
      <xdr:row>41</xdr:row>
      <xdr:rowOff>1285336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9FFFA2C-7EEF-9F33-BFF3-A98AAB183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3902590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45</xdr:row>
      <xdr:rowOff>25879</xdr:rowOff>
    </xdr:from>
    <xdr:to>
      <xdr:col>2</xdr:col>
      <xdr:colOff>1000665</xdr:colOff>
      <xdr:row>45</xdr:row>
      <xdr:rowOff>1293962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C0EA4D8D-880B-EF90-DB09-622078C0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4294229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40</xdr:row>
      <xdr:rowOff>25879</xdr:rowOff>
    </xdr:from>
    <xdr:to>
      <xdr:col>8</xdr:col>
      <xdr:colOff>1000664</xdr:colOff>
      <xdr:row>40</xdr:row>
      <xdr:rowOff>1293962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3B2FC28-C244-E9F3-2455-88A57447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3773193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63</xdr:row>
      <xdr:rowOff>34505</xdr:rowOff>
    </xdr:from>
    <xdr:to>
      <xdr:col>8</xdr:col>
      <xdr:colOff>1000665</xdr:colOff>
      <xdr:row>64</xdr:row>
      <xdr:rowOff>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4B9193B-43D5-BDA7-4DF6-1A0B8A7E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6447382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64</xdr:row>
      <xdr:rowOff>25879</xdr:rowOff>
    </xdr:from>
    <xdr:to>
      <xdr:col>2</xdr:col>
      <xdr:colOff>1000665</xdr:colOff>
      <xdr:row>64</xdr:row>
      <xdr:rowOff>1293962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82D91339-C625-C5E0-DE1E-5AFA70AD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6576778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64</xdr:row>
      <xdr:rowOff>25880</xdr:rowOff>
    </xdr:from>
    <xdr:to>
      <xdr:col>8</xdr:col>
      <xdr:colOff>1000664</xdr:colOff>
      <xdr:row>64</xdr:row>
      <xdr:rowOff>1293963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534ADAAD-1663-7E65-12BB-02CD03BA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6576778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61</xdr:row>
      <xdr:rowOff>25879</xdr:rowOff>
    </xdr:from>
    <xdr:to>
      <xdr:col>2</xdr:col>
      <xdr:colOff>1000665</xdr:colOff>
      <xdr:row>61</xdr:row>
      <xdr:rowOff>1293962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2136486F-C5B1-1795-E26F-3DA4E8A4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6186002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63</xdr:row>
      <xdr:rowOff>25879</xdr:rowOff>
    </xdr:from>
    <xdr:to>
      <xdr:col>2</xdr:col>
      <xdr:colOff>1000664</xdr:colOff>
      <xdr:row>63</xdr:row>
      <xdr:rowOff>1293962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D9011F34-6A0A-ED7D-842F-776A78714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6446520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62</xdr:row>
      <xdr:rowOff>17253</xdr:rowOff>
    </xdr:from>
    <xdr:to>
      <xdr:col>8</xdr:col>
      <xdr:colOff>1000665</xdr:colOff>
      <xdr:row>62</xdr:row>
      <xdr:rowOff>1285336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D8144757-A943-E6E9-CD1A-8946B848B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6315398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62</xdr:row>
      <xdr:rowOff>25880</xdr:rowOff>
    </xdr:from>
    <xdr:to>
      <xdr:col>2</xdr:col>
      <xdr:colOff>1000665</xdr:colOff>
      <xdr:row>62</xdr:row>
      <xdr:rowOff>1293963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55BAA4-71AB-413B-5C69-B9C47FD6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6316261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51757</xdr:colOff>
      <xdr:row>61</xdr:row>
      <xdr:rowOff>17253</xdr:rowOff>
    </xdr:from>
    <xdr:to>
      <xdr:col>8</xdr:col>
      <xdr:colOff>1000663</xdr:colOff>
      <xdr:row>61</xdr:row>
      <xdr:rowOff>1285336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CE0E1E87-46E3-3EC9-414B-CD9718CA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5" y="6185139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67</xdr:row>
      <xdr:rowOff>25879</xdr:rowOff>
    </xdr:from>
    <xdr:to>
      <xdr:col>8</xdr:col>
      <xdr:colOff>1000665</xdr:colOff>
      <xdr:row>67</xdr:row>
      <xdr:rowOff>1293962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E9F8BED-F2BC-D9CD-6FD7-58B199EB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6967555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66</xdr:row>
      <xdr:rowOff>17253</xdr:rowOff>
    </xdr:from>
    <xdr:to>
      <xdr:col>8</xdr:col>
      <xdr:colOff>1000664</xdr:colOff>
      <xdr:row>66</xdr:row>
      <xdr:rowOff>1285336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2E058276-1A2D-71AA-0782-2DD9E22B1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6836434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66</xdr:row>
      <xdr:rowOff>25879</xdr:rowOff>
    </xdr:from>
    <xdr:to>
      <xdr:col>2</xdr:col>
      <xdr:colOff>1000664</xdr:colOff>
      <xdr:row>66</xdr:row>
      <xdr:rowOff>1293962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87112AC8-594F-15DA-4790-2A2FC100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6837296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65</xdr:row>
      <xdr:rowOff>34506</xdr:rowOff>
    </xdr:from>
    <xdr:to>
      <xdr:col>2</xdr:col>
      <xdr:colOff>1000665</xdr:colOff>
      <xdr:row>66</xdr:row>
      <xdr:rowOff>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E5C0D1A-AA0F-CCCC-46BD-CD55B950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6707900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65</xdr:row>
      <xdr:rowOff>25879</xdr:rowOff>
    </xdr:from>
    <xdr:to>
      <xdr:col>8</xdr:col>
      <xdr:colOff>1000664</xdr:colOff>
      <xdr:row>65</xdr:row>
      <xdr:rowOff>1293962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92689785-0A84-909C-BF55-2C88365F3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6707037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70</xdr:row>
      <xdr:rowOff>34506</xdr:rowOff>
    </xdr:from>
    <xdr:to>
      <xdr:col>2</xdr:col>
      <xdr:colOff>1000664</xdr:colOff>
      <xdr:row>70</xdr:row>
      <xdr:rowOff>1285336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7E15C4D-5CDF-A0C8-8CDE-F230458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73591948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71</xdr:row>
      <xdr:rowOff>34506</xdr:rowOff>
    </xdr:from>
    <xdr:to>
      <xdr:col>8</xdr:col>
      <xdr:colOff>1000664</xdr:colOff>
      <xdr:row>71</xdr:row>
      <xdr:rowOff>1285336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6F101506-8A0D-E5EA-8CA5-A544A8EE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74894536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71</xdr:row>
      <xdr:rowOff>25879</xdr:rowOff>
    </xdr:from>
    <xdr:to>
      <xdr:col>2</xdr:col>
      <xdr:colOff>1000665</xdr:colOff>
      <xdr:row>71</xdr:row>
      <xdr:rowOff>1276709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78BAD845-E017-F4CF-3FA8-2FA56A8E3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74885909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73</xdr:row>
      <xdr:rowOff>25880</xdr:rowOff>
    </xdr:from>
    <xdr:to>
      <xdr:col>8</xdr:col>
      <xdr:colOff>1000665</xdr:colOff>
      <xdr:row>73</xdr:row>
      <xdr:rowOff>1276710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79CE0377-E58A-A479-B1FA-6CE0CEDA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77491088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73</xdr:row>
      <xdr:rowOff>25879</xdr:rowOff>
    </xdr:from>
    <xdr:to>
      <xdr:col>2</xdr:col>
      <xdr:colOff>1000664</xdr:colOff>
      <xdr:row>73</xdr:row>
      <xdr:rowOff>1276709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645FD0B4-B854-40F8-D1E5-6D352387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77491087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72</xdr:row>
      <xdr:rowOff>25880</xdr:rowOff>
    </xdr:from>
    <xdr:to>
      <xdr:col>2</xdr:col>
      <xdr:colOff>1000664</xdr:colOff>
      <xdr:row>72</xdr:row>
      <xdr:rowOff>1276710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4DCA5DD1-8356-D5E3-E6D0-6EF20BE22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76188499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93</xdr:row>
      <xdr:rowOff>25879</xdr:rowOff>
    </xdr:from>
    <xdr:to>
      <xdr:col>8</xdr:col>
      <xdr:colOff>1000665</xdr:colOff>
      <xdr:row>93</xdr:row>
      <xdr:rowOff>1276709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81F28BB-1AB1-EE6B-B9B9-B3C4D51A6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100040536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96</xdr:row>
      <xdr:rowOff>25880</xdr:rowOff>
    </xdr:from>
    <xdr:to>
      <xdr:col>2</xdr:col>
      <xdr:colOff>1000665</xdr:colOff>
      <xdr:row>96</xdr:row>
      <xdr:rowOff>1276710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6919114C-71CB-75E4-3BE2-174B127F4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05250891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83</xdr:row>
      <xdr:rowOff>25880</xdr:rowOff>
    </xdr:from>
    <xdr:to>
      <xdr:col>2</xdr:col>
      <xdr:colOff>1000664</xdr:colOff>
      <xdr:row>83</xdr:row>
      <xdr:rowOff>1276710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9A60AE49-BA6A-A423-13F4-0D604B46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88627789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90</xdr:row>
      <xdr:rowOff>25879</xdr:rowOff>
    </xdr:from>
    <xdr:to>
      <xdr:col>8</xdr:col>
      <xdr:colOff>1000664</xdr:colOff>
      <xdr:row>90</xdr:row>
      <xdr:rowOff>1276709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FCA4A971-2C1B-79FC-D630-B787D4462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97745909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72</xdr:row>
      <xdr:rowOff>17252</xdr:rowOff>
    </xdr:from>
    <xdr:to>
      <xdr:col>8</xdr:col>
      <xdr:colOff>1000665</xdr:colOff>
      <xdr:row>72</xdr:row>
      <xdr:rowOff>1268082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15520B6A-1A54-FF03-FC7C-5F6CBD192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76179871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74</xdr:row>
      <xdr:rowOff>34506</xdr:rowOff>
    </xdr:from>
    <xdr:to>
      <xdr:col>2</xdr:col>
      <xdr:colOff>1000665</xdr:colOff>
      <xdr:row>74</xdr:row>
      <xdr:rowOff>1285336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73C65182-ABC1-EEBB-83A3-A6B533D83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78802302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76</xdr:row>
      <xdr:rowOff>25880</xdr:rowOff>
    </xdr:from>
    <xdr:to>
      <xdr:col>8</xdr:col>
      <xdr:colOff>1000664</xdr:colOff>
      <xdr:row>76</xdr:row>
      <xdr:rowOff>1276710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4DC5D147-FA5A-A0BA-A279-FFDFAE6B5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81398854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68</xdr:row>
      <xdr:rowOff>25880</xdr:rowOff>
    </xdr:from>
    <xdr:to>
      <xdr:col>8</xdr:col>
      <xdr:colOff>1000665</xdr:colOff>
      <xdr:row>68</xdr:row>
      <xdr:rowOff>1276710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86C1A17-7E85-930B-9710-D589D6324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70978144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68</xdr:row>
      <xdr:rowOff>25879</xdr:rowOff>
    </xdr:from>
    <xdr:to>
      <xdr:col>2</xdr:col>
      <xdr:colOff>1000664</xdr:colOff>
      <xdr:row>68</xdr:row>
      <xdr:rowOff>1276709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CE6E2857-8BB6-CECA-4C09-767B7668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70978143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80</xdr:row>
      <xdr:rowOff>25879</xdr:rowOff>
    </xdr:from>
    <xdr:to>
      <xdr:col>8</xdr:col>
      <xdr:colOff>1000665</xdr:colOff>
      <xdr:row>80</xdr:row>
      <xdr:rowOff>1293962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936586E-7C01-D977-495C-991057651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8472002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79</xdr:row>
      <xdr:rowOff>8626</xdr:rowOff>
    </xdr:from>
    <xdr:to>
      <xdr:col>2</xdr:col>
      <xdr:colOff>1000664</xdr:colOff>
      <xdr:row>79</xdr:row>
      <xdr:rowOff>1276709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57226504-4196-57E3-3073-480DEC75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8340018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80</xdr:row>
      <xdr:rowOff>17253</xdr:rowOff>
    </xdr:from>
    <xdr:to>
      <xdr:col>2</xdr:col>
      <xdr:colOff>1000664</xdr:colOff>
      <xdr:row>80</xdr:row>
      <xdr:rowOff>1285336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AF2C504C-07A2-CDE7-CB2C-485E44AA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8471139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51759</xdr:colOff>
      <xdr:row>81</xdr:row>
      <xdr:rowOff>25879</xdr:rowOff>
    </xdr:from>
    <xdr:ext cx="948906" cy="1268083"/>
    <xdr:pic>
      <xdr:nvPicPr>
        <xdr:cNvPr id="83" name="Рисунок 82">
          <a:extLst>
            <a:ext uri="{FF2B5EF4-FFF2-40B4-BE49-F238E27FC236}">
              <a16:creationId xmlns:a16="http://schemas.microsoft.com/office/drawing/2014/main" id="{B914EEAF-A37B-4F32-B862-1A75B63CD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8732520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51758</xdr:colOff>
      <xdr:row>82</xdr:row>
      <xdr:rowOff>17253</xdr:rowOff>
    </xdr:from>
    <xdr:ext cx="948906" cy="1268083"/>
    <xdr:pic>
      <xdr:nvPicPr>
        <xdr:cNvPr id="84" name="Рисунок 83">
          <a:extLst>
            <a:ext uri="{FF2B5EF4-FFF2-40B4-BE49-F238E27FC236}">
              <a16:creationId xmlns:a16="http://schemas.microsoft.com/office/drawing/2014/main" id="{7BCAD722-1C56-46C7-9817-43DF3BE5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4626" y="8731657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51758</xdr:colOff>
      <xdr:row>84</xdr:row>
      <xdr:rowOff>17253</xdr:rowOff>
    </xdr:from>
    <xdr:to>
      <xdr:col>8</xdr:col>
      <xdr:colOff>1000664</xdr:colOff>
      <xdr:row>84</xdr:row>
      <xdr:rowOff>1285336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D3687BA4-A629-434F-8F88-F572317A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8992175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79</xdr:row>
      <xdr:rowOff>17253</xdr:rowOff>
    </xdr:from>
    <xdr:to>
      <xdr:col>8</xdr:col>
      <xdr:colOff>1000665</xdr:colOff>
      <xdr:row>79</xdr:row>
      <xdr:rowOff>1285336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681E830C-8288-9483-EA5C-3641471EB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8340880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84</xdr:row>
      <xdr:rowOff>17253</xdr:rowOff>
    </xdr:from>
    <xdr:to>
      <xdr:col>2</xdr:col>
      <xdr:colOff>1000664</xdr:colOff>
      <xdr:row>84</xdr:row>
      <xdr:rowOff>1285336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5788C1DE-A3CD-1AB1-04C9-5FA02769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8992175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11</xdr:row>
      <xdr:rowOff>25880</xdr:rowOff>
    </xdr:from>
    <xdr:to>
      <xdr:col>2</xdr:col>
      <xdr:colOff>1000665</xdr:colOff>
      <xdr:row>11</xdr:row>
      <xdr:rowOff>1293963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79818EF0-4FA2-8E44-9089-27B72A1BA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310551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14</xdr:row>
      <xdr:rowOff>25879</xdr:rowOff>
    </xdr:from>
    <xdr:to>
      <xdr:col>2</xdr:col>
      <xdr:colOff>1000665</xdr:colOff>
      <xdr:row>14</xdr:row>
      <xdr:rowOff>1293962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9DC33640-6E20-CCF3-0E56-AE2BA9EB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701327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23</xdr:row>
      <xdr:rowOff>17252</xdr:rowOff>
    </xdr:from>
    <xdr:to>
      <xdr:col>8</xdr:col>
      <xdr:colOff>1000665</xdr:colOff>
      <xdr:row>23</xdr:row>
      <xdr:rowOff>1285335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2BCD16D-C8C6-0597-EB42-69627A54C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1713206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23</xdr:row>
      <xdr:rowOff>17253</xdr:rowOff>
    </xdr:from>
    <xdr:to>
      <xdr:col>2</xdr:col>
      <xdr:colOff>1000664</xdr:colOff>
      <xdr:row>23</xdr:row>
      <xdr:rowOff>1285336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7339F6C9-61AA-68AD-3092-B233398B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1713206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12</xdr:row>
      <xdr:rowOff>25879</xdr:rowOff>
    </xdr:from>
    <xdr:to>
      <xdr:col>2</xdr:col>
      <xdr:colOff>1000664</xdr:colOff>
      <xdr:row>12</xdr:row>
      <xdr:rowOff>1293962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887D6005-CCC2-1FDA-3516-D91BF4790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440809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51758</xdr:colOff>
      <xdr:row>43</xdr:row>
      <xdr:rowOff>17253</xdr:rowOff>
    </xdr:from>
    <xdr:ext cx="948906" cy="1268083"/>
    <xdr:pic>
      <xdr:nvPicPr>
        <xdr:cNvPr id="94" name="Рисунок 93">
          <a:extLst>
            <a:ext uri="{FF2B5EF4-FFF2-40B4-BE49-F238E27FC236}">
              <a16:creationId xmlns:a16="http://schemas.microsoft.com/office/drawing/2014/main" id="{C6EF9786-A5F3-4C26-95D6-484C5519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4293366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51759</xdr:colOff>
      <xdr:row>44</xdr:row>
      <xdr:rowOff>25880</xdr:rowOff>
    </xdr:from>
    <xdr:to>
      <xdr:col>8</xdr:col>
      <xdr:colOff>1000665</xdr:colOff>
      <xdr:row>44</xdr:row>
      <xdr:rowOff>1293963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EF43F131-26ED-72B0-3E44-2CE7E8C5B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4294229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46</xdr:row>
      <xdr:rowOff>34506</xdr:rowOff>
    </xdr:from>
    <xdr:to>
      <xdr:col>2</xdr:col>
      <xdr:colOff>1000664</xdr:colOff>
      <xdr:row>47</xdr:row>
      <xdr:rowOff>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C7961D1-541A-0BE3-B102-4374682B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4555609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89</xdr:row>
      <xdr:rowOff>25879</xdr:rowOff>
    </xdr:from>
    <xdr:to>
      <xdr:col>8</xdr:col>
      <xdr:colOff>1000665</xdr:colOff>
      <xdr:row>89</xdr:row>
      <xdr:rowOff>1276709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51311F95-7D50-B2B9-AC15-42EF451A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97745909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95</xdr:row>
      <xdr:rowOff>25879</xdr:rowOff>
    </xdr:from>
    <xdr:to>
      <xdr:col>2</xdr:col>
      <xdr:colOff>1000664</xdr:colOff>
      <xdr:row>95</xdr:row>
      <xdr:rowOff>1276709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240F8853-1899-659C-7A4A-91B27B055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103948302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95</xdr:row>
      <xdr:rowOff>25879</xdr:rowOff>
    </xdr:from>
    <xdr:to>
      <xdr:col>8</xdr:col>
      <xdr:colOff>1000664</xdr:colOff>
      <xdr:row>95</xdr:row>
      <xdr:rowOff>1293962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89D0D669-CDB4-2F52-7A4B-67CC0A7A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10394830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60384</xdr:colOff>
      <xdr:row>98</xdr:row>
      <xdr:rowOff>17254</xdr:rowOff>
    </xdr:from>
    <xdr:to>
      <xdr:col>2</xdr:col>
      <xdr:colOff>1009290</xdr:colOff>
      <xdr:row>98</xdr:row>
      <xdr:rowOff>1285337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3948E85-5AA0-326D-58F0-9130BB01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497" y="10784744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99</xdr:row>
      <xdr:rowOff>17253</xdr:rowOff>
    </xdr:from>
    <xdr:to>
      <xdr:col>8</xdr:col>
      <xdr:colOff>1000664</xdr:colOff>
      <xdr:row>99</xdr:row>
      <xdr:rowOff>1285336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628EBAA9-3009-1212-9EC1-BD8424BFB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10915003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97</xdr:row>
      <xdr:rowOff>17253</xdr:rowOff>
    </xdr:from>
    <xdr:to>
      <xdr:col>8</xdr:col>
      <xdr:colOff>1000664</xdr:colOff>
      <xdr:row>97</xdr:row>
      <xdr:rowOff>1285336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DF919CD-8CB6-CC45-905C-EBFEBA29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10654485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60384</xdr:colOff>
      <xdr:row>96</xdr:row>
      <xdr:rowOff>17253</xdr:rowOff>
    </xdr:from>
    <xdr:to>
      <xdr:col>8</xdr:col>
      <xdr:colOff>1009290</xdr:colOff>
      <xdr:row>96</xdr:row>
      <xdr:rowOff>1285336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186B6792-C68F-A212-EEF3-A5F7B974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2" y="10524226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97</xdr:row>
      <xdr:rowOff>17253</xdr:rowOff>
    </xdr:from>
    <xdr:to>
      <xdr:col>2</xdr:col>
      <xdr:colOff>1000664</xdr:colOff>
      <xdr:row>97</xdr:row>
      <xdr:rowOff>1285336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EDFEEB2A-D997-07C0-BA07-D85829A70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10654485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43131</xdr:colOff>
      <xdr:row>98</xdr:row>
      <xdr:rowOff>8627</xdr:rowOff>
    </xdr:from>
    <xdr:to>
      <xdr:col>8</xdr:col>
      <xdr:colOff>992037</xdr:colOff>
      <xdr:row>98</xdr:row>
      <xdr:rowOff>1276710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B7338E63-5404-A85E-1F98-A066FCF1F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339" y="10783881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77637</xdr:colOff>
      <xdr:row>82</xdr:row>
      <xdr:rowOff>17252</xdr:rowOff>
    </xdr:from>
    <xdr:to>
      <xdr:col>8</xdr:col>
      <xdr:colOff>1026543</xdr:colOff>
      <xdr:row>82</xdr:row>
      <xdr:rowOff>1285335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3995BBE5-68E2-B175-2D82-5D4145E95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2845" y="8861916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60384</xdr:colOff>
      <xdr:row>83</xdr:row>
      <xdr:rowOff>25880</xdr:rowOff>
    </xdr:from>
    <xdr:to>
      <xdr:col>8</xdr:col>
      <xdr:colOff>1009290</xdr:colOff>
      <xdr:row>83</xdr:row>
      <xdr:rowOff>1293963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B0047355-3E60-896A-2629-9A42197FC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2" y="8993037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43132</xdr:colOff>
      <xdr:row>85</xdr:row>
      <xdr:rowOff>25879</xdr:rowOff>
    </xdr:from>
    <xdr:to>
      <xdr:col>2</xdr:col>
      <xdr:colOff>992038</xdr:colOff>
      <xdr:row>85</xdr:row>
      <xdr:rowOff>1293962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9E0C6CD7-3052-E84B-439D-99F60736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245" y="9253555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60385</xdr:colOff>
      <xdr:row>85</xdr:row>
      <xdr:rowOff>17253</xdr:rowOff>
    </xdr:from>
    <xdr:to>
      <xdr:col>8</xdr:col>
      <xdr:colOff>1009291</xdr:colOff>
      <xdr:row>85</xdr:row>
      <xdr:rowOff>1285336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F91AE455-2550-FD7A-399C-2CEC4D222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3" y="9252692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60385</xdr:colOff>
      <xdr:row>87</xdr:row>
      <xdr:rowOff>17252</xdr:rowOff>
    </xdr:from>
    <xdr:to>
      <xdr:col>8</xdr:col>
      <xdr:colOff>1009291</xdr:colOff>
      <xdr:row>87</xdr:row>
      <xdr:rowOff>1285335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BC6F5EDA-98B8-DC86-FD6F-9CECF8114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3" y="9513210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43132</xdr:colOff>
      <xdr:row>94</xdr:row>
      <xdr:rowOff>8627</xdr:rowOff>
    </xdr:from>
    <xdr:to>
      <xdr:col>8</xdr:col>
      <xdr:colOff>992038</xdr:colOff>
      <xdr:row>94</xdr:row>
      <xdr:rowOff>1276710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344DD58-AA16-14F1-CB00-8789E6DC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340" y="10262846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93</xdr:row>
      <xdr:rowOff>34505</xdr:rowOff>
    </xdr:from>
    <xdr:to>
      <xdr:col>2</xdr:col>
      <xdr:colOff>1000664</xdr:colOff>
      <xdr:row>93</xdr:row>
      <xdr:rowOff>1293962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5DFD7C66-F2D6-265D-8CE3-00A4A1D4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101351750"/>
          <a:ext cx="948906" cy="125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94</xdr:row>
      <xdr:rowOff>25879</xdr:rowOff>
    </xdr:from>
    <xdr:to>
      <xdr:col>2</xdr:col>
      <xdr:colOff>1000665</xdr:colOff>
      <xdr:row>94</xdr:row>
      <xdr:rowOff>1302588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4219259-9423-5182-38AE-15F5179B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02645713"/>
          <a:ext cx="948906" cy="1276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101</xdr:row>
      <xdr:rowOff>51759</xdr:rowOff>
    </xdr:from>
    <xdr:to>
      <xdr:col>2</xdr:col>
      <xdr:colOff>1000664</xdr:colOff>
      <xdr:row>101</xdr:row>
      <xdr:rowOff>1250830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DA29F5A8-1255-B389-2448-364D776A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111789714"/>
          <a:ext cx="948906" cy="1199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34506</xdr:colOff>
      <xdr:row>101</xdr:row>
      <xdr:rowOff>43132</xdr:rowOff>
    </xdr:from>
    <xdr:to>
      <xdr:col>8</xdr:col>
      <xdr:colOff>983412</xdr:colOff>
      <xdr:row>101</xdr:row>
      <xdr:rowOff>1285336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7C0FDF04-1FFF-79A0-6681-00966BAC6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9714" y="111781087"/>
          <a:ext cx="948906" cy="1242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34506</xdr:colOff>
      <xdr:row>102</xdr:row>
      <xdr:rowOff>25880</xdr:rowOff>
    </xdr:from>
    <xdr:to>
      <xdr:col>2</xdr:col>
      <xdr:colOff>983412</xdr:colOff>
      <xdr:row>102</xdr:row>
      <xdr:rowOff>1233579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7DF2A97F-0EA5-5F5C-D1FA-9B1F354C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0619" y="113066423"/>
          <a:ext cx="948906" cy="120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43132</xdr:colOff>
      <xdr:row>102</xdr:row>
      <xdr:rowOff>25880</xdr:rowOff>
    </xdr:from>
    <xdr:to>
      <xdr:col>8</xdr:col>
      <xdr:colOff>992038</xdr:colOff>
      <xdr:row>102</xdr:row>
      <xdr:rowOff>1224952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21EE030A-E8E6-5896-534A-5EA45E638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340" y="113066423"/>
          <a:ext cx="948906" cy="1199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89</xdr:row>
      <xdr:rowOff>17253</xdr:rowOff>
    </xdr:from>
    <xdr:to>
      <xdr:col>2</xdr:col>
      <xdr:colOff>1000665</xdr:colOff>
      <xdr:row>89</xdr:row>
      <xdr:rowOff>1285336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54E2A767-B0AD-2CF7-F694-A029C67E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9773728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43132</xdr:colOff>
      <xdr:row>87</xdr:row>
      <xdr:rowOff>8626</xdr:rowOff>
    </xdr:from>
    <xdr:to>
      <xdr:col>2</xdr:col>
      <xdr:colOff>992038</xdr:colOff>
      <xdr:row>87</xdr:row>
      <xdr:rowOff>1276709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1CC6C878-446F-5FD3-8638-3129F6AF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245" y="9512347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88</xdr:row>
      <xdr:rowOff>34506</xdr:rowOff>
    </xdr:from>
    <xdr:to>
      <xdr:col>8</xdr:col>
      <xdr:colOff>1000664</xdr:colOff>
      <xdr:row>88</xdr:row>
      <xdr:rowOff>1285336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A0BD2F06-EF19-A4D7-8EF0-20AD7FEAC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96451948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47</xdr:row>
      <xdr:rowOff>17253</xdr:rowOff>
    </xdr:from>
    <xdr:to>
      <xdr:col>2</xdr:col>
      <xdr:colOff>1000664</xdr:colOff>
      <xdr:row>47</xdr:row>
      <xdr:rowOff>1285336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1E783F4-9B27-8DE6-9788-FE7C9E54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4684143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48</xdr:row>
      <xdr:rowOff>25879</xdr:rowOff>
    </xdr:from>
    <xdr:to>
      <xdr:col>2</xdr:col>
      <xdr:colOff>1000664</xdr:colOff>
      <xdr:row>48</xdr:row>
      <xdr:rowOff>1285336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E38E484D-38A2-A6A7-CC6F-FCF6420BE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48152649"/>
          <a:ext cx="948906" cy="1259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43132</xdr:colOff>
      <xdr:row>51</xdr:row>
      <xdr:rowOff>17253</xdr:rowOff>
    </xdr:from>
    <xdr:to>
      <xdr:col>2</xdr:col>
      <xdr:colOff>992038</xdr:colOff>
      <xdr:row>51</xdr:row>
      <xdr:rowOff>1285336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D853F229-4B75-6A26-3BB2-64B2E9E5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245" y="5174123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99</xdr:row>
      <xdr:rowOff>25880</xdr:rowOff>
    </xdr:from>
    <xdr:to>
      <xdr:col>2</xdr:col>
      <xdr:colOff>1000665</xdr:colOff>
      <xdr:row>99</xdr:row>
      <xdr:rowOff>1276710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B36C4281-A6FD-1141-2B2A-6BF6EB88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09158657"/>
          <a:ext cx="948906" cy="125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42</xdr:row>
      <xdr:rowOff>17253</xdr:rowOff>
    </xdr:from>
    <xdr:to>
      <xdr:col>8</xdr:col>
      <xdr:colOff>1000665</xdr:colOff>
      <xdr:row>42</xdr:row>
      <xdr:rowOff>1285336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94794649-2998-6E7F-1D1E-5F2E44DDD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4032849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38</xdr:row>
      <xdr:rowOff>17253</xdr:rowOff>
    </xdr:from>
    <xdr:to>
      <xdr:col>8</xdr:col>
      <xdr:colOff>1000664</xdr:colOff>
      <xdr:row>38</xdr:row>
      <xdr:rowOff>1285336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2B5BE562-8C28-79C6-B626-70CA5BAF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3511813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39</xdr:row>
      <xdr:rowOff>34505</xdr:rowOff>
    </xdr:from>
    <xdr:to>
      <xdr:col>8</xdr:col>
      <xdr:colOff>1000664</xdr:colOff>
      <xdr:row>40</xdr:row>
      <xdr:rowOff>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660F73D-F1CD-6362-8C13-A7DD8A77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3643797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41</xdr:row>
      <xdr:rowOff>8627</xdr:rowOff>
    </xdr:from>
    <xdr:to>
      <xdr:col>8</xdr:col>
      <xdr:colOff>1000665</xdr:colOff>
      <xdr:row>41</xdr:row>
      <xdr:rowOff>1276710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A6AED393-B4ED-9FB9-4531-001CEE6A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3901727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45</xdr:row>
      <xdr:rowOff>25879</xdr:rowOff>
    </xdr:from>
    <xdr:to>
      <xdr:col>8</xdr:col>
      <xdr:colOff>1000665</xdr:colOff>
      <xdr:row>45</xdr:row>
      <xdr:rowOff>1293962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F1599C8E-F741-8BBF-2552-AEC723CD3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4424488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60385</xdr:colOff>
      <xdr:row>10</xdr:row>
      <xdr:rowOff>8627</xdr:rowOff>
    </xdr:from>
    <xdr:to>
      <xdr:col>8</xdr:col>
      <xdr:colOff>1009291</xdr:colOff>
      <xdr:row>10</xdr:row>
      <xdr:rowOff>1276710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CB6CA62-02DB-6042-313F-D791401B7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3" y="178566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19</xdr:row>
      <xdr:rowOff>34506</xdr:rowOff>
    </xdr:from>
    <xdr:to>
      <xdr:col>2</xdr:col>
      <xdr:colOff>1000665</xdr:colOff>
      <xdr:row>19</xdr:row>
      <xdr:rowOff>1302589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96AC332-D00D-247F-2AF4-1F03B861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353484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29</xdr:row>
      <xdr:rowOff>25880</xdr:rowOff>
    </xdr:from>
    <xdr:to>
      <xdr:col>2</xdr:col>
      <xdr:colOff>1000665</xdr:colOff>
      <xdr:row>29</xdr:row>
      <xdr:rowOff>1293963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6E16F610-2D36-B637-93F7-8B52E96C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2500797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37</xdr:row>
      <xdr:rowOff>25879</xdr:rowOff>
    </xdr:from>
    <xdr:to>
      <xdr:col>2</xdr:col>
      <xdr:colOff>1000664</xdr:colOff>
      <xdr:row>37</xdr:row>
      <xdr:rowOff>1293962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45DB9862-3622-4067-A34C-CD0E22609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3382417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40</xdr:row>
      <xdr:rowOff>17252</xdr:rowOff>
    </xdr:from>
    <xdr:to>
      <xdr:col>2</xdr:col>
      <xdr:colOff>1000665</xdr:colOff>
      <xdr:row>40</xdr:row>
      <xdr:rowOff>1285335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3B6223F1-974E-A440-05AC-1E9B93414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3772331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42</xdr:row>
      <xdr:rowOff>25879</xdr:rowOff>
    </xdr:from>
    <xdr:to>
      <xdr:col>2</xdr:col>
      <xdr:colOff>1000665</xdr:colOff>
      <xdr:row>42</xdr:row>
      <xdr:rowOff>1293962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A53F3395-2464-3D5A-21AF-B593FBBB1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4033711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43132</xdr:colOff>
      <xdr:row>46</xdr:row>
      <xdr:rowOff>17253</xdr:rowOff>
    </xdr:from>
    <xdr:to>
      <xdr:col>8</xdr:col>
      <xdr:colOff>992038</xdr:colOff>
      <xdr:row>46</xdr:row>
      <xdr:rowOff>1285336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5ECE8727-079E-1210-46EC-73CB2479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340" y="4553884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47</xdr:row>
      <xdr:rowOff>25879</xdr:rowOff>
    </xdr:from>
    <xdr:to>
      <xdr:col>8</xdr:col>
      <xdr:colOff>1000664</xdr:colOff>
      <xdr:row>47</xdr:row>
      <xdr:rowOff>1293962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31A73C2F-6323-BFF9-4984-4C0F1FBEA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4685006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48</xdr:row>
      <xdr:rowOff>25879</xdr:rowOff>
    </xdr:from>
    <xdr:to>
      <xdr:col>8</xdr:col>
      <xdr:colOff>1000665</xdr:colOff>
      <xdr:row>48</xdr:row>
      <xdr:rowOff>1293962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D99B26D0-47EE-4951-CCB2-EA02E8A6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4815264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20</xdr:row>
      <xdr:rowOff>34506</xdr:rowOff>
    </xdr:from>
    <xdr:to>
      <xdr:col>8</xdr:col>
      <xdr:colOff>1000665</xdr:colOff>
      <xdr:row>20</xdr:row>
      <xdr:rowOff>1302589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8719A1F-5CEA-5F3F-748D-0DF076F1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1484606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51759</xdr:colOff>
      <xdr:row>51</xdr:row>
      <xdr:rowOff>25879</xdr:rowOff>
    </xdr:from>
    <xdr:ext cx="948906" cy="1268083"/>
    <xdr:pic>
      <xdr:nvPicPr>
        <xdr:cNvPr id="135" name="Рисунок 134">
          <a:extLst>
            <a:ext uri="{FF2B5EF4-FFF2-40B4-BE49-F238E27FC236}">
              <a16:creationId xmlns:a16="http://schemas.microsoft.com/office/drawing/2014/main" id="{B938BDAC-C0FD-43D9-9A88-F2B69CF2B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4945523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51759</xdr:colOff>
      <xdr:row>58</xdr:row>
      <xdr:rowOff>34506</xdr:rowOff>
    </xdr:from>
    <xdr:to>
      <xdr:col>8</xdr:col>
      <xdr:colOff>1000665</xdr:colOff>
      <xdr:row>59</xdr:row>
      <xdr:rowOff>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88344E0-7185-69B1-1712-EAD6DB9D8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5957402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55</xdr:row>
      <xdr:rowOff>34506</xdr:rowOff>
    </xdr:from>
    <xdr:to>
      <xdr:col>8</xdr:col>
      <xdr:colOff>1000665</xdr:colOff>
      <xdr:row>56</xdr:row>
      <xdr:rowOff>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ABF1BD5A-8610-F392-F102-7B756757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5566625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52</xdr:row>
      <xdr:rowOff>25879</xdr:rowOff>
    </xdr:from>
    <xdr:to>
      <xdr:col>8</xdr:col>
      <xdr:colOff>1000665</xdr:colOff>
      <xdr:row>52</xdr:row>
      <xdr:rowOff>1293962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59C45EB-3DA3-548B-BD20-3B5121B27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5174986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52</xdr:row>
      <xdr:rowOff>17253</xdr:rowOff>
    </xdr:from>
    <xdr:to>
      <xdr:col>2</xdr:col>
      <xdr:colOff>1000664</xdr:colOff>
      <xdr:row>52</xdr:row>
      <xdr:rowOff>1285336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570F5EF0-E321-3730-B243-6CF03647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5174123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53</xdr:row>
      <xdr:rowOff>25879</xdr:rowOff>
    </xdr:from>
    <xdr:to>
      <xdr:col>2</xdr:col>
      <xdr:colOff>1000665</xdr:colOff>
      <xdr:row>53</xdr:row>
      <xdr:rowOff>1293962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A9FC4E8B-5F9C-9597-FFA1-4553449D6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5305245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53</xdr:row>
      <xdr:rowOff>25879</xdr:rowOff>
    </xdr:from>
    <xdr:to>
      <xdr:col>8</xdr:col>
      <xdr:colOff>1000664</xdr:colOff>
      <xdr:row>53</xdr:row>
      <xdr:rowOff>1293962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D813178E-45EB-B651-1EFA-E073B6EC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5305245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69</xdr:row>
      <xdr:rowOff>34505</xdr:rowOff>
    </xdr:from>
    <xdr:to>
      <xdr:col>2</xdr:col>
      <xdr:colOff>1009291</xdr:colOff>
      <xdr:row>69</xdr:row>
      <xdr:rowOff>1302588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EC422027-6399-431F-853C-156B16A55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498" y="7228935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69</xdr:row>
      <xdr:rowOff>17252</xdr:rowOff>
    </xdr:from>
    <xdr:to>
      <xdr:col>8</xdr:col>
      <xdr:colOff>1000665</xdr:colOff>
      <xdr:row>69</xdr:row>
      <xdr:rowOff>1285335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4B46F7A-921D-C08D-1B7F-0BE0F53F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7227210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70</xdr:row>
      <xdr:rowOff>17252</xdr:rowOff>
    </xdr:from>
    <xdr:to>
      <xdr:col>8</xdr:col>
      <xdr:colOff>1000665</xdr:colOff>
      <xdr:row>70</xdr:row>
      <xdr:rowOff>1285335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BB5CA62-9762-5EF8-FA8B-D23F5725B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7357469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67</xdr:row>
      <xdr:rowOff>8626</xdr:rowOff>
    </xdr:from>
    <xdr:to>
      <xdr:col>2</xdr:col>
      <xdr:colOff>1000664</xdr:colOff>
      <xdr:row>67</xdr:row>
      <xdr:rowOff>1276709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5CB6B80-0F15-39D5-DE09-DA1BAF231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6965830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75</xdr:row>
      <xdr:rowOff>25879</xdr:rowOff>
    </xdr:from>
    <xdr:to>
      <xdr:col>2</xdr:col>
      <xdr:colOff>1009291</xdr:colOff>
      <xdr:row>75</xdr:row>
      <xdr:rowOff>1293962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8D419D2-AC9B-2EB5-BC6A-3868F538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498" y="8009626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76</xdr:row>
      <xdr:rowOff>17253</xdr:rowOff>
    </xdr:from>
    <xdr:to>
      <xdr:col>2</xdr:col>
      <xdr:colOff>1000664</xdr:colOff>
      <xdr:row>76</xdr:row>
      <xdr:rowOff>1285336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4AC09F0-087E-C07C-0767-419A91E8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8139022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60385</xdr:colOff>
      <xdr:row>74</xdr:row>
      <xdr:rowOff>17252</xdr:rowOff>
    </xdr:from>
    <xdr:to>
      <xdr:col>8</xdr:col>
      <xdr:colOff>1009291</xdr:colOff>
      <xdr:row>74</xdr:row>
      <xdr:rowOff>1285335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EC2B767E-5E92-71B1-81B8-7791DB94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3" y="7878504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60385</xdr:colOff>
      <xdr:row>75</xdr:row>
      <xdr:rowOff>25880</xdr:rowOff>
    </xdr:from>
    <xdr:to>
      <xdr:col>8</xdr:col>
      <xdr:colOff>1009291</xdr:colOff>
      <xdr:row>75</xdr:row>
      <xdr:rowOff>1293963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966E30D1-CAE3-7018-CCE9-F83D0E82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3" y="8009626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44</xdr:row>
      <xdr:rowOff>17253</xdr:rowOff>
    </xdr:from>
    <xdr:to>
      <xdr:col>2</xdr:col>
      <xdr:colOff>1000664</xdr:colOff>
      <xdr:row>44</xdr:row>
      <xdr:rowOff>1285336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AA95C4E4-044F-06E9-AA61-B6540584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42933668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43</xdr:row>
      <xdr:rowOff>25880</xdr:rowOff>
    </xdr:from>
    <xdr:to>
      <xdr:col>2</xdr:col>
      <xdr:colOff>1000664</xdr:colOff>
      <xdr:row>43</xdr:row>
      <xdr:rowOff>1293963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1C586D09-30B4-B84F-140F-49B3D146D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4163970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39</xdr:row>
      <xdr:rowOff>17253</xdr:rowOff>
    </xdr:from>
    <xdr:to>
      <xdr:col>2</xdr:col>
      <xdr:colOff>1000664</xdr:colOff>
      <xdr:row>39</xdr:row>
      <xdr:rowOff>1285336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6906DA3C-F97A-7137-5691-FE35F8AC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36420725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28</xdr:row>
      <xdr:rowOff>34506</xdr:rowOff>
    </xdr:from>
    <xdr:to>
      <xdr:col>8</xdr:col>
      <xdr:colOff>1000664</xdr:colOff>
      <xdr:row>28</xdr:row>
      <xdr:rowOff>1302589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1B90745-F59E-FC65-9A4B-1511776B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2370538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25</xdr:row>
      <xdr:rowOff>25879</xdr:rowOff>
    </xdr:from>
    <xdr:to>
      <xdr:col>2</xdr:col>
      <xdr:colOff>1000665</xdr:colOff>
      <xdr:row>25</xdr:row>
      <xdr:rowOff>1293962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638A71DF-A2D7-67ED-99B6-1CD868C59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976311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56</xdr:row>
      <xdr:rowOff>17253</xdr:rowOff>
    </xdr:from>
    <xdr:to>
      <xdr:col>2</xdr:col>
      <xdr:colOff>1000665</xdr:colOff>
      <xdr:row>56</xdr:row>
      <xdr:rowOff>1285336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44F4A1D-FDF6-E767-F2E4-C4CC7722B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56951593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43132</xdr:colOff>
      <xdr:row>57</xdr:row>
      <xdr:rowOff>17253</xdr:rowOff>
    </xdr:from>
    <xdr:to>
      <xdr:col>2</xdr:col>
      <xdr:colOff>992038</xdr:colOff>
      <xdr:row>57</xdr:row>
      <xdr:rowOff>1285336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4FE2159A-989B-03E1-E3D8-35CC1411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245" y="5825418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58</xdr:row>
      <xdr:rowOff>17253</xdr:rowOff>
    </xdr:from>
    <xdr:to>
      <xdr:col>2</xdr:col>
      <xdr:colOff>1000664</xdr:colOff>
      <xdr:row>58</xdr:row>
      <xdr:rowOff>1285336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AC4B725D-B8EA-177E-E77B-F2E9BBE39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5955677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54</xdr:row>
      <xdr:rowOff>25880</xdr:rowOff>
    </xdr:from>
    <xdr:to>
      <xdr:col>2</xdr:col>
      <xdr:colOff>1000664</xdr:colOff>
      <xdr:row>54</xdr:row>
      <xdr:rowOff>1293963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9103D1B0-7751-8253-9DEE-84C932AA1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5435504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55</xdr:row>
      <xdr:rowOff>17253</xdr:rowOff>
    </xdr:from>
    <xdr:to>
      <xdr:col>2</xdr:col>
      <xdr:colOff>1000664</xdr:colOff>
      <xdr:row>55</xdr:row>
      <xdr:rowOff>1285336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EB6CE469-1D47-5ED3-738B-79CAD06A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5564900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86</xdr:row>
      <xdr:rowOff>25879</xdr:rowOff>
    </xdr:from>
    <xdr:to>
      <xdr:col>2</xdr:col>
      <xdr:colOff>1000665</xdr:colOff>
      <xdr:row>86</xdr:row>
      <xdr:rowOff>1293962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26220CEE-162C-F80D-2E76-933AE9C24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9253555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86</xdr:row>
      <xdr:rowOff>25879</xdr:rowOff>
    </xdr:from>
    <xdr:to>
      <xdr:col>8</xdr:col>
      <xdr:colOff>1000665</xdr:colOff>
      <xdr:row>86</xdr:row>
      <xdr:rowOff>1293962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F6C07820-E881-2795-773A-4505B7F8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9253555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88</xdr:row>
      <xdr:rowOff>17253</xdr:rowOff>
    </xdr:from>
    <xdr:to>
      <xdr:col>2</xdr:col>
      <xdr:colOff>1000665</xdr:colOff>
      <xdr:row>88</xdr:row>
      <xdr:rowOff>1285336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BE45A6A5-99A6-7A85-38E8-EB23C80C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95132106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51759</xdr:colOff>
      <xdr:row>54</xdr:row>
      <xdr:rowOff>25879</xdr:rowOff>
    </xdr:from>
    <xdr:to>
      <xdr:col>8</xdr:col>
      <xdr:colOff>1000665</xdr:colOff>
      <xdr:row>54</xdr:row>
      <xdr:rowOff>1293962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5928BF7B-F4A1-C46B-2741-77DDAC3A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7" y="5435504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56</xdr:row>
      <xdr:rowOff>17252</xdr:rowOff>
    </xdr:from>
    <xdr:to>
      <xdr:col>8</xdr:col>
      <xdr:colOff>1000664</xdr:colOff>
      <xdr:row>56</xdr:row>
      <xdr:rowOff>1285335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A39B5EB2-3835-7199-8962-372FD050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56951592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57</xdr:row>
      <xdr:rowOff>25879</xdr:rowOff>
    </xdr:from>
    <xdr:to>
      <xdr:col>8</xdr:col>
      <xdr:colOff>1000664</xdr:colOff>
      <xdr:row>57</xdr:row>
      <xdr:rowOff>1293962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429C71D-1AA9-6FF8-1506-034D85D69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5826280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51758</xdr:colOff>
      <xdr:row>38</xdr:row>
      <xdr:rowOff>8627</xdr:rowOff>
    </xdr:from>
    <xdr:to>
      <xdr:col>2</xdr:col>
      <xdr:colOff>1000664</xdr:colOff>
      <xdr:row>38</xdr:row>
      <xdr:rowOff>1276710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58485AF2-CE3D-9013-1DFB-E30876E2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1" y="3510951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20</xdr:row>
      <xdr:rowOff>25879</xdr:rowOff>
    </xdr:from>
    <xdr:to>
      <xdr:col>2</xdr:col>
      <xdr:colOff>1000665</xdr:colOff>
      <xdr:row>20</xdr:row>
      <xdr:rowOff>1293962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606240D7-7CFD-2761-CABD-88B9CD68D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483743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81</xdr:row>
      <xdr:rowOff>17252</xdr:rowOff>
    </xdr:from>
    <xdr:to>
      <xdr:col>8</xdr:col>
      <xdr:colOff>1000664</xdr:colOff>
      <xdr:row>81</xdr:row>
      <xdr:rowOff>1285335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5DBFDDC4-A9A6-1162-3895-6FB8A806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86013984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60385</xdr:colOff>
      <xdr:row>90</xdr:row>
      <xdr:rowOff>25879</xdr:rowOff>
    </xdr:from>
    <xdr:to>
      <xdr:col>2</xdr:col>
      <xdr:colOff>1009291</xdr:colOff>
      <xdr:row>90</xdr:row>
      <xdr:rowOff>1293962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CB28C8B-B155-4B81-4130-F9FF33D61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498" y="9774590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31</xdr:row>
      <xdr:rowOff>25879</xdr:rowOff>
    </xdr:from>
    <xdr:to>
      <xdr:col>2</xdr:col>
      <xdr:colOff>1000665</xdr:colOff>
      <xdr:row>31</xdr:row>
      <xdr:rowOff>1293962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EE79E58-528D-394B-FE10-98678DC6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27621781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60385</xdr:colOff>
      <xdr:row>11</xdr:row>
      <xdr:rowOff>25879</xdr:rowOff>
    </xdr:from>
    <xdr:to>
      <xdr:col>8</xdr:col>
      <xdr:colOff>1009291</xdr:colOff>
      <xdr:row>11</xdr:row>
      <xdr:rowOff>1293962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FF7C841A-E841-5EDE-B824-D71703856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5593" y="3105509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51758</xdr:colOff>
      <xdr:row>16</xdr:row>
      <xdr:rowOff>34506</xdr:rowOff>
    </xdr:from>
    <xdr:to>
      <xdr:col>8</xdr:col>
      <xdr:colOff>1000664</xdr:colOff>
      <xdr:row>17</xdr:row>
      <xdr:rowOff>1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D43EA79-8C26-3122-4AA8-FD87AF81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966" y="9627080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51759</xdr:colOff>
      <xdr:row>100</xdr:row>
      <xdr:rowOff>25880</xdr:rowOff>
    </xdr:from>
    <xdr:to>
      <xdr:col>2</xdr:col>
      <xdr:colOff>1000665</xdr:colOff>
      <xdr:row>100</xdr:row>
      <xdr:rowOff>1293963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4ADE4F1D-4816-44BD-C2EF-9F493DBB5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7872" y="109158657"/>
          <a:ext cx="948906" cy="126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O220"/>
  <sheetViews>
    <sheetView tabSelected="1" view="pageBreakPreview" zoomScaleNormal="84" zoomScaleSheetLayoutView="100" workbookViewId="0">
      <pane ySplit="10" topLeftCell="A26" activePane="bottomLeft" state="frozen"/>
      <selection pane="bottomLeft" activeCell="A94" sqref="A1:J1048576"/>
    </sheetView>
  </sheetViews>
  <sheetFormatPr defaultColWidth="14.375" defaultRowHeight="14.95" customHeight="1" x14ac:dyDescent="0.3"/>
  <cols>
    <col min="1" max="1" width="18" style="3" customWidth="1"/>
    <col min="2" max="2" width="25.125" style="3" customWidth="1"/>
    <col min="3" max="3" width="15.125" style="1" customWidth="1"/>
    <col min="4" max="4" width="14.75" style="14" customWidth="1"/>
    <col min="5" max="5" width="10.75" style="15" customWidth="1"/>
    <col min="6" max="6" width="1.875" style="5" customWidth="1"/>
    <col min="7" max="7" width="18" style="2" customWidth="1"/>
    <col min="8" max="8" width="25.125" style="3" customWidth="1"/>
    <col min="9" max="9" width="15.125" style="2" customWidth="1"/>
    <col min="10" max="10" width="14.75" style="1" customWidth="1"/>
    <col min="11" max="11" width="10.75" style="1" customWidth="1"/>
    <col min="12" max="16384" width="14.375" style="2"/>
  </cols>
  <sheetData>
    <row r="1" spans="1:13" ht="66.099999999999994" customHeight="1" x14ac:dyDescent="0.2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1.4" customHeight="1" x14ac:dyDescent="0.25">
      <c r="A2" s="8" t="s">
        <v>0</v>
      </c>
      <c r="B2" s="9"/>
      <c r="C2" s="10" t="s">
        <v>1</v>
      </c>
      <c r="D2" s="13"/>
      <c r="E2" s="13"/>
      <c r="F2" s="12"/>
      <c r="G2" s="10" t="s">
        <v>2</v>
      </c>
      <c r="H2" s="11"/>
      <c r="I2" s="11"/>
      <c r="J2" s="11"/>
      <c r="K2" s="11"/>
    </row>
    <row r="3" spans="1:13" ht="11.55" hidden="1" customHeight="1" x14ac:dyDescent="0.25">
      <c r="A3" s="33" t="s">
        <v>16</v>
      </c>
      <c r="B3" s="33"/>
      <c r="C3" s="34" t="s">
        <v>12</v>
      </c>
      <c r="D3" s="34"/>
      <c r="E3" s="34"/>
      <c r="F3" s="7"/>
      <c r="G3" s="37" t="s">
        <v>6</v>
      </c>
      <c r="H3" s="37"/>
      <c r="I3" s="37"/>
      <c r="J3" s="37"/>
      <c r="K3" s="37"/>
    </row>
    <row r="4" spans="1:13" ht="11.55" hidden="1" customHeight="1" x14ac:dyDescent="0.25">
      <c r="A4" s="33" t="s">
        <v>10</v>
      </c>
      <c r="B4" s="33"/>
      <c r="C4" s="34" t="s">
        <v>14</v>
      </c>
      <c r="D4" s="34"/>
      <c r="E4" s="34"/>
      <c r="F4" s="7"/>
      <c r="G4" s="37"/>
      <c r="H4" s="37"/>
      <c r="I4" s="37"/>
      <c r="J4" s="37"/>
      <c r="K4" s="37"/>
    </row>
    <row r="5" spans="1:13" ht="11.55" hidden="1" customHeight="1" x14ac:dyDescent="0.25">
      <c r="A5" s="33" t="s">
        <v>8</v>
      </c>
      <c r="B5" s="33"/>
      <c r="C5" s="34" t="s">
        <v>13</v>
      </c>
      <c r="D5" s="34"/>
      <c r="E5" s="34"/>
      <c r="F5" s="7"/>
      <c r="G5" s="37"/>
      <c r="H5" s="37"/>
      <c r="I5" s="37"/>
      <c r="J5" s="37"/>
      <c r="K5" s="37"/>
    </row>
    <row r="6" spans="1:13" ht="11.55" hidden="1" customHeight="1" x14ac:dyDescent="0.25">
      <c r="A6" s="33" t="s">
        <v>17</v>
      </c>
      <c r="B6" s="33"/>
      <c r="C6" s="34" t="s">
        <v>15</v>
      </c>
      <c r="D6" s="34"/>
      <c r="E6" s="34"/>
      <c r="F6" s="7"/>
      <c r="G6" s="37"/>
      <c r="H6" s="37"/>
      <c r="I6" s="37"/>
      <c r="J6" s="37"/>
      <c r="K6" s="37"/>
    </row>
    <row r="7" spans="1:13" ht="11.55" hidden="1" customHeight="1" x14ac:dyDescent="0.25">
      <c r="A7" s="33"/>
      <c r="B7" s="33"/>
      <c r="C7" s="34" t="s">
        <v>5</v>
      </c>
      <c r="D7" s="34"/>
      <c r="E7" s="34"/>
      <c r="F7" s="7"/>
      <c r="G7" s="37"/>
      <c r="H7" s="37"/>
      <c r="I7" s="37"/>
      <c r="J7" s="37"/>
      <c r="K7" s="37"/>
    </row>
    <row r="8" spans="1:13" ht="16.5" customHeight="1" x14ac:dyDescent="0.25">
      <c r="A8" s="36" t="s">
        <v>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6"/>
      <c r="M8" s="6"/>
    </row>
    <row r="9" spans="1:13" s="4" customFormat="1" ht="28.55" customHeight="1" x14ac:dyDescent="0.25">
      <c r="A9" s="32" t="s">
        <v>4</v>
      </c>
      <c r="B9" s="32"/>
      <c r="C9" s="32"/>
      <c r="D9" s="32" t="s">
        <v>18</v>
      </c>
      <c r="E9" s="31" t="s">
        <v>9</v>
      </c>
      <c r="F9" s="31"/>
      <c r="G9" s="32" t="s">
        <v>3</v>
      </c>
      <c r="H9" s="32"/>
      <c r="I9" s="32"/>
      <c r="J9" s="32" t="s">
        <v>18</v>
      </c>
      <c r="K9" s="31" t="s">
        <v>9</v>
      </c>
    </row>
    <row r="10" spans="1:13" s="4" customFormat="1" ht="27.85" customHeight="1" x14ac:dyDescent="0.25">
      <c r="A10" s="32"/>
      <c r="B10" s="32"/>
      <c r="C10" s="32"/>
      <c r="D10" s="32"/>
      <c r="E10" s="31"/>
      <c r="F10" s="31"/>
      <c r="G10" s="32"/>
      <c r="H10" s="32"/>
      <c r="I10" s="32"/>
      <c r="J10" s="32"/>
      <c r="K10" s="31"/>
    </row>
    <row r="11" spans="1:13" s="4" customFormat="1" ht="102.75" customHeight="1" x14ac:dyDescent="0.25">
      <c r="A11" s="16" t="s">
        <v>19</v>
      </c>
      <c r="B11" s="16" t="s">
        <v>20</v>
      </c>
      <c r="C11" s="30"/>
      <c r="D11" s="17">
        <f>E11*0.74</f>
        <v>3552</v>
      </c>
      <c r="E11" s="18">
        <v>4800</v>
      </c>
      <c r="F11" s="19"/>
      <c r="G11" s="20" t="s">
        <v>23</v>
      </c>
      <c r="H11" s="16" t="s">
        <v>24</v>
      </c>
      <c r="I11" s="16"/>
      <c r="J11" s="17">
        <f>K11*0.74</f>
        <v>3552</v>
      </c>
      <c r="K11" s="23">
        <v>4800</v>
      </c>
    </row>
    <row r="12" spans="1:13" s="4" customFormat="1" ht="102.75" customHeight="1" x14ac:dyDescent="0.25">
      <c r="A12" s="16" t="s">
        <v>21</v>
      </c>
      <c r="B12" s="16" t="s">
        <v>22</v>
      </c>
      <c r="C12" s="16"/>
      <c r="D12" s="17">
        <f t="shared" ref="D12:D20" si="0">E12*0.74</f>
        <v>3552</v>
      </c>
      <c r="E12" s="18">
        <v>4800</v>
      </c>
      <c r="F12" s="19"/>
      <c r="G12" s="20" t="s">
        <v>271</v>
      </c>
      <c r="H12" s="16" t="s">
        <v>26</v>
      </c>
      <c r="I12" s="16"/>
      <c r="J12" s="17">
        <f t="shared" ref="J12:J20" si="1">K12*0.74</f>
        <v>4107</v>
      </c>
      <c r="K12" s="23">
        <v>5550</v>
      </c>
    </row>
    <row r="13" spans="1:13" s="4" customFormat="1" ht="102.75" customHeight="1" x14ac:dyDescent="0.25">
      <c r="A13" s="20" t="s">
        <v>272</v>
      </c>
      <c r="B13" s="16" t="s">
        <v>25</v>
      </c>
      <c r="C13" s="16"/>
      <c r="D13" s="17">
        <f t="shared" ref="D13" si="2">E13*0.74</f>
        <v>4107</v>
      </c>
      <c r="E13" s="18">
        <v>5550</v>
      </c>
      <c r="F13" s="19"/>
      <c r="G13" s="20" t="s">
        <v>273</v>
      </c>
      <c r="H13" s="16" t="s">
        <v>27</v>
      </c>
      <c r="I13" s="16"/>
      <c r="J13" s="17">
        <f t="shared" ref="J13" si="3">K13*0.74</f>
        <v>4588</v>
      </c>
      <c r="K13" s="23">
        <v>6200</v>
      </c>
    </row>
    <row r="14" spans="1:13" s="4" customFormat="1" ht="102.75" customHeight="1" x14ac:dyDescent="0.25">
      <c r="A14" s="16" t="s">
        <v>274</v>
      </c>
      <c r="B14" s="16" t="s">
        <v>25</v>
      </c>
      <c r="C14" s="16"/>
      <c r="D14" s="17">
        <f t="shared" si="0"/>
        <v>4588</v>
      </c>
      <c r="E14" s="18">
        <v>6200</v>
      </c>
      <c r="F14" s="19"/>
      <c r="G14" s="16" t="s">
        <v>35</v>
      </c>
      <c r="H14" s="16" t="s">
        <v>32</v>
      </c>
      <c r="I14" s="30"/>
      <c r="J14" s="17">
        <f t="shared" si="1"/>
        <v>5179.26</v>
      </c>
      <c r="K14" s="23">
        <v>6999</v>
      </c>
    </row>
    <row r="15" spans="1:13" s="4" customFormat="1" ht="102.6" customHeight="1" x14ac:dyDescent="0.25">
      <c r="A15" s="22" t="s">
        <v>29</v>
      </c>
      <c r="B15" s="16" t="s">
        <v>28</v>
      </c>
      <c r="C15" s="16"/>
      <c r="D15" s="17">
        <f t="shared" si="0"/>
        <v>5809</v>
      </c>
      <c r="E15" s="23">
        <v>7850</v>
      </c>
      <c r="F15" s="24"/>
      <c r="G15" s="16" t="s">
        <v>36</v>
      </c>
      <c r="H15" s="16" t="s">
        <v>37</v>
      </c>
      <c r="I15" s="16"/>
      <c r="J15" s="17">
        <f t="shared" si="1"/>
        <v>5809</v>
      </c>
      <c r="K15" s="23">
        <v>7850</v>
      </c>
    </row>
    <row r="16" spans="1:13" s="4" customFormat="1" ht="102.75" customHeight="1" x14ac:dyDescent="0.25">
      <c r="A16" s="16" t="s">
        <v>30</v>
      </c>
      <c r="B16" s="16" t="s">
        <v>31</v>
      </c>
      <c r="C16" s="16"/>
      <c r="D16" s="17">
        <f t="shared" si="0"/>
        <v>4588</v>
      </c>
      <c r="E16" s="18">
        <v>6200</v>
      </c>
      <c r="F16" s="19"/>
      <c r="G16" s="16" t="s">
        <v>52</v>
      </c>
      <c r="H16" s="16" t="s">
        <v>32</v>
      </c>
      <c r="I16" s="30"/>
      <c r="J16" s="17">
        <f t="shared" si="1"/>
        <v>4588</v>
      </c>
      <c r="K16" s="23">
        <v>6200</v>
      </c>
    </row>
    <row r="17" spans="1:12" s="4" customFormat="1" ht="102.75" customHeight="1" x14ac:dyDescent="0.25">
      <c r="A17" s="20" t="s">
        <v>33</v>
      </c>
      <c r="B17" s="16" t="s">
        <v>34</v>
      </c>
      <c r="C17" s="30"/>
      <c r="D17" s="17">
        <f t="shared" si="0"/>
        <v>5179.26</v>
      </c>
      <c r="E17" s="18">
        <v>6999</v>
      </c>
      <c r="F17" s="24"/>
      <c r="G17" s="20" t="s">
        <v>43</v>
      </c>
      <c r="H17" s="16" t="s">
        <v>44</v>
      </c>
      <c r="I17" s="30"/>
      <c r="J17" s="17">
        <f t="shared" si="1"/>
        <v>5328</v>
      </c>
      <c r="K17" s="23">
        <v>7200</v>
      </c>
    </row>
    <row r="18" spans="1:12" s="4" customFormat="1" ht="102.75" customHeight="1" x14ac:dyDescent="0.25">
      <c r="A18" s="16" t="s">
        <v>38</v>
      </c>
      <c r="B18" s="16" t="s">
        <v>39</v>
      </c>
      <c r="C18" s="16"/>
      <c r="D18" s="17">
        <f t="shared" si="0"/>
        <v>4588</v>
      </c>
      <c r="E18" s="18">
        <v>6200</v>
      </c>
      <c r="F18" s="24"/>
      <c r="G18" s="20" t="s">
        <v>45</v>
      </c>
      <c r="H18" s="20" t="s">
        <v>46</v>
      </c>
      <c r="I18" s="30"/>
      <c r="J18" s="17">
        <f t="shared" si="1"/>
        <v>4588</v>
      </c>
      <c r="K18" s="23">
        <v>6200</v>
      </c>
    </row>
    <row r="19" spans="1:12" s="4" customFormat="1" ht="102.75" customHeight="1" x14ac:dyDescent="0.25">
      <c r="A19" s="16" t="s">
        <v>40</v>
      </c>
      <c r="B19" s="16" t="s">
        <v>42</v>
      </c>
      <c r="C19" s="30"/>
      <c r="D19" s="17">
        <f t="shared" si="0"/>
        <v>5179.26</v>
      </c>
      <c r="E19" s="18">
        <v>6999</v>
      </c>
      <c r="F19" s="24"/>
      <c r="G19" s="20" t="s">
        <v>47</v>
      </c>
      <c r="H19" s="20" t="s">
        <v>48</v>
      </c>
      <c r="I19" s="25"/>
      <c r="J19" s="17">
        <f t="shared" si="1"/>
        <v>5179.26</v>
      </c>
      <c r="K19" s="23">
        <v>6999</v>
      </c>
    </row>
    <row r="20" spans="1:12" s="4" customFormat="1" ht="103.6" customHeight="1" x14ac:dyDescent="0.25">
      <c r="A20" s="22" t="s">
        <v>41</v>
      </c>
      <c r="B20" s="22" t="s">
        <v>42</v>
      </c>
      <c r="C20" s="22"/>
      <c r="D20" s="17">
        <f t="shared" si="0"/>
        <v>5698</v>
      </c>
      <c r="E20" s="26">
        <v>7700</v>
      </c>
      <c r="F20" s="24"/>
      <c r="G20" s="20" t="s">
        <v>49</v>
      </c>
      <c r="H20" s="20" t="s">
        <v>279</v>
      </c>
      <c r="I20" s="30"/>
      <c r="J20" s="17">
        <f t="shared" si="1"/>
        <v>5698</v>
      </c>
      <c r="K20" s="26">
        <v>7700</v>
      </c>
    </row>
    <row r="21" spans="1:12" s="4" customFormat="1" ht="103.6" customHeight="1" x14ac:dyDescent="0.25">
      <c r="A21" s="16" t="s">
        <v>50</v>
      </c>
      <c r="B21" s="16" t="s">
        <v>51</v>
      </c>
      <c r="C21" s="16"/>
      <c r="D21" s="17">
        <f t="shared" ref="D21:D33" si="4">E21*0.74</f>
        <v>5328</v>
      </c>
      <c r="E21" s="18">
        <v>7200</v>
      </c>
      <c r="F21" s="24"/>
      <c r="G21" s="16" t="s">
        <v>248</v>
      </c>
      <c r="H21" s="16" t="s">
        <v>169</v>
      </c>
      <c r="I21" s="16"/>
      <c r="J21" s="17">
        <f t="shared" ref="J21:J33" si="5">K21*0.74</f>
        <v>5550</v>
      </c>
      <c r="K21" s="23">
        <v>7500</v>
      </c>
    </row>
    <row r="22" spans="1:12" s="4" customFormat="1" ht="28.55" customHeight="1" x14ac:dyDescent="0.25">
      <c r="A22" s="32" t="s">
        <v>4</v>
      </c>
      <c r="B22" s="32"/>
      <c r="C22" s="32"/>
      <c r="D22" s="32" t="s">
        <v>18</v>
      </c>
      <c r="E22" s="31" t="s">
        <v>9</v>
      </c>
      <c r="F22" s="31"/>
      <c r="G22" s="32" t="s">
        <v>3</v>
      </c>
      <c r="H22" s="32"/>
      <c r="I22" s="32"/>
      <c r="J22" s="32" t="s">
        <v>18</v>
      </c>
      <c r="K22" s="31" t="s">
        <v>9</v>
      </c>
    </row>
    <row r="23" spans="1:12" s="4" customFormat="1" ht="49.6" customHeight="1" x14ac:dyDescent="0.25">
      <c r="A23" s="32"/>
      <c r="B23" s="32"/>
      <c r="C23" s="32"/>
      <c r="D23" s="32"/>
      <c r="E23" s="31"/>
      <c r="F23" s="31"/>
      <c r="G23" s="32"/>
      <c r="H23" s="32"/>
      <c r="I23" s="32"/>
      <c r="J23" s="32"/>
      <c r="K23" s="31"/>
    </row>
    <row r="24" spans="1:12" s="4" customFormat="1" ht="103.6" customHeight="1" x14ac:dyDescent="0.25">
      <c r="A24" s="20" t="s">
        <v>53</v>
      </c>
      <c r="B24" s="20" t="s">
        <v>54</v>
      </c>
      <c r="C24" s="20"/>
      <c r="D24" s="17">
        <f t="shared" si="4"/>
        <v>4107</v>
      </c>
      <c r="E24" s="26">
        <v>5550</v>
      </c>
      <c r="F24" s="27"/>
      <c r="G24" s="20" t="s">
        <v>55</v>
      </c>
      <c r="H24" s="20" t="s">
        <v>221</v>
      </c>
      <c r="I24" s="30"/>
      <c r="J24" s="17">
        <f t="shared" si="5"/>
        <v>4107</v>
      </c>
      <c r="K24" s="23">
        <v>5550</v>
      </c>
    </row>
    <row r="25" spans="1:12" s="4" customFormat="1" ht="103.6" customHeight="1" x14ac:dyDescent="0.25">
      <c r="A25" s="16" t="s">
        <v>275</v>
      </c>
      <c r="B25" s="16" t="s">
        <v>25</v>
      </c>
      <c r="C25" s="16"/>
      <c r="D25" s="17">
        <f t="shared" si="4"/>
        <v>5217</v>
      </c>
      <c r="E25" s="18">
        <v>7050</v>
      </c>
      <c r="F25" s="19"/>
      <c r="G25" s="20" t="s">
        <v>276</v>
      </c>
      <c r="H25" s="16" t="s">
        <v>56</v>
      </c>
      <c r="I25" s="16"/>
      <c r="J25" s="17">
        <f t="shared" si="5"/>
        <v>5217</v>
      </c>
      <c r="K25" s="23">
        <v>7050</v>
      </c>
    </row>
    <row r="26" spans="1:12" s="4" customFormat="1" ht="103.6" customHeight="1" x14ac:dyDescent="0.25">
      <c r="A26" s="16" t="s">
        <v>57</v>
      </c>
      <c r="B26" s="16" t="s">
        <v>28</v>
      </c>
      <c r="C26" s="30"/>
      <c r="D26" s="17">
        <f t="shared" si="4"/>
        <v>6512</v>
      </c>
      <c r="E26" s="18">
        <v>8800</v>
      </c>
      <c r="F26" s="19"/>
      <c r="G26" s="16" t="s">
        <v>60</v>
      </c>
      <c r="H26" s="16" t="s">
        <v>61</v>
      </c>
      <c r="I26" s="16"/>
      <c r="J26" s="17">
        <f t="shared" si="5"/>
        <v>5328</v>
      </c>
      <c r="K26" s="23">
        <v>7200</v>
      </c>
    </row>
    <row r="27" spans="1:12" s="4" customFormat="1" ht="103.6" customHeight="1" x14ac:dyDescent="0.25">
      <c r="A27" s="16" t="s">
        <v>58</v>
      </c>
      <c r="B27" s="16" t="s">
        <v>34</v>
      </c>
      <c r="C27" s="16"/>
      <c r="D27" s="17">
        <f t="shared" si="4"/>
        <v>5328</v>
      </c>
      <c r="E27" s="18">
        <v>7200</v>
      </c>
      <c r="F27" s="24"/>
      <c r="G27" s="16" t="s">
        <v>62</v>
      </c>
      <c r="H27" s="16" t="s">
        <v>61</v>
      </c>
      <c r="I27" s="16"/>
      <c r="J27" s="17">
        <f t="shared" si="5"/>
        <v>6031</v>
      </c>
      <c r="K27" s="23">
        <v>8150</v>
      </c>
      <c r="L27"/>
    </row>
    <row r="28" spans="1:12" s="4" customFormat="1" ht="103.6" customHeight="1" x14ac:dyDescent="0.25">
      <c r="A28" s="16" t="s">
        <v>59</v>
      </c>
      <c r="B28" s="16" t="s">
        <v>34</v>
      </c>
      <c r="C28" s="16"/>
      <c r="D28" s="17">
        <f t="shared" si="4"/>
        <v>6031</v>
      </c>
      <c r="E28" s="18">
        <v>8150</v>
      </c>
      <c r="F28" s="19"/>
      <c r="G28" s="16" t="s">
        <v>63</v>
      </c>
      <c r="H28" s="16" t="s">
        <v>37</v>
      </c>
      <c r="I28" s="30"/>
      <c r="J28" s="17">
        <f t="shared" si="5"/>
        <v>6512</v>
      </c>
      <c r="K28" s="23">
        <v>8800</v>
      </c>
    </row>
    <row r="29" spans="1:12" s="4" customFormat="1" ht="103.6" customHeight="1" x14ac:dyDescent="0.25">
      <c r="A29" s="16" t="s">
        <v>64</v>
      </c>
      <c r="B29" s="16" t="s">
        <v>65</v>
      </c>
      <c r="C29" s="16"/>
      <c r="D29" s="17">
        <f t="shared" si="4"/>
        <v>5217</v>
      </c>
      <c r="E29" s="18">
        <v>7050</v>
      </c>
      <c r="F29" s="19"/>
      <c r="G29" s="16" t="s">
        <v>66</v>
      </c>
      <c r="H29" s="16" t="s">
        <v>44</v>
      </c>
      <c r="I29" s="30"/>
      <c r="J29" s="17">
        <f t="shared" si="5"/>
        <v>6179</v>
      </c>
      <c r="K29" s="23">
        <v>8350</v>
      </c>
    </row>
    <row r="30" spans="1:12" s="4" customFormat="1" ht="103.6" customHeight="1" x14ac:dyDescent="0.25">
      <c r="A30" s="22" t="s">
        <v>67</v>
      </c>
      <c r="B30" s="16" t="s">
        <v>42</v>
      </c>
      <c r="C30" s="30"/>
      <c r="D30" s="17">
        <f t="shared" si="4"/>
        <v>6031</v>
      </c>
      <c r="E30" s="23">
        <v>8150</v>
      </c>
      <c r="F30" s="24"/>
      <c r="G30" s="16" t="s">
        <v>69</v>
      </c>
      <c r="H30" s="16" t="s">
        <v>70</v>
      </c>
      <c r="I30" s="30"/>
      <c r="J30" s="17">
        <f t="shared" si="5"/>
        <v>5217</v>
      </c>
      <c r="K30" s="23">
        <v>7050</v>
      </c>
    </row>
    <row r="31" spans="1:12" s="4" customFormat="1" ht="102.75" customHeight="1" x14ac:dyDescent="0.25">
      <c r="A31" s="16" t="s">
        <v>68</v>
      </c>
      <c r="B31" s="16" t="s">
        <v>42</v>
      </c>
      <c r="C31" s="16"/>
      <c r="D31" s="17">
        <f t="shared" si="4"/>
        <v>6401</v>
      </c>
      <c r="E31" s="18">
        <v>8650</v>
      </c>
      <c r="F31" s="19"/>
      <c r="G31" s="16" t="s">
        <v>72</v>
      </c>
      <c r="H31" s="16" t="s">
        <v>71</v>
      </c>
      <c r="I31" s="16"/>
      <c r="J31" s="17">
        <f t="shared" si="5"/>
        <v>6031</v>
      </c>
      <c r="K31" s="23">
        <v>8150</v>
      </c>
    </row>
    <row r="32" spans="1:12" s="4" customFormat="1" ht="102.75" customHeight="1" x14ac:dyDescent="0.25">
      <c r="A32" s="20" t="s">
        <v>75</v>
      </c>
      <c r="B32" s="20" t="s">
        <v>51</v>
      </c>
      <c r="C32" s="30"/>
      <c r="D32" s="17">
        <f t="shared" si="4"/>
        <v>6179</v>
      </c>
      <c r="E32" s="26">
        <v>8350</v>
      </c>
      <c r="F32" s="27"/>
      <c r="G32" s="20" t="s">
        <v>74</v>
      </c>
      <c r="H32" s="16" t="s">
        <v>73</v>
      </c>
      <c r="I32" s="16"/>
      <c r="J32" s="17">
        <f t="shared" si="5"/>
        <v>6401</v>
      </c>
      <c r="K32" s="23">
        <v>8650</v>
      </c>
    </row>
    <row r="33" spans="1:12" s="4" customFormat="1" ht="102.75" customHeight="1" x14ac:dyDescent="0.25">
      <c r="A33" s="22" t="s">
        <v>137</v>
      </c>
      <c r="B33" s="22" t="s">
        <v>138</v>
      </c>
      <c r="C33" s="30"/>
      <c r="D33" s="17">
        <f t="shared" si="4"/>
        <v>2405</v>
      </c>
      <c r="E33" s="26">
        <v>3250</v>
      </c>
      <c r="F33" s="24"/>
      <c r="G33" s="22" t="s">
        <v>139</v>
      </c>
      <c r="H33" s="22" t="s">
        <v>142</v>
      </c>
      <c r="I33" s="22"/>
      <c r="J33" s="17">
        <f t="shared" si="5"/>
        <v>2405</v>
      </c>
      <c r="K33" s="26">
        <v>3250</v>
      </c>
    </row>
    <row r="34" spans="1:12" s="4" customFormat="1" ht="102.75" customHeight="1" x14ac:dyDescent="0.25">
      <c r="A34" s="22" t="s">
        <v>140</v>
      </c>
      <c r="B34" s="22" t="s">
        <v>138</v>
      </c>
      <c r="C34" s="22"/>
      <c r="D34" s="17">
        <f t="shared" ref="D34:D35" si="6">E34*0.74</f>
        <v>2886</v>
      </c>
      <c r="E34" s="26">
        <v>3900</v>
      </c>
      <c r="F34" s="24"/>
      <c r="G34" s="22" t="s">
        <v>141</v>
      </c>
      <c r="H34" s="22" t="s">
        <v>142</v>
      </c>
      <c r="I34" s="22"/>
      <c r="J34" s="17">
        <f t="shared" ref="J34:J35" si="7">K34*0.74</f>
        <v>2886</v>
      </c>
      <c r="K34" s="26">
        <v>3900</v>
      </c>
    </row>
    <row r="35" spans="1:12" s="4" customFormat="1" ht="102.75" customHeight="1" x14ac:dyDescent="0.25">
      <c r="A35" s="22" t="s">
        <v>143</v>
      </c>
      <c r="B35" s="22" t="s">
        <v>138</v>
      </c>
      <c r="C35" s="22"/>
      <c r="D35" s="17">
        <f t="shared" si="6"/>
        <v>1923.26</v>
      </c>
      <c r="E35" s="26">
        <v>2599</v>
      </c>
      <c r="F35" s="24"/>
      <c r="G35" s="22" t="s">
        <v>144</v>
      </c>
      <c r="H35" s="22" t="s">
        <v>142</v>
      </c>
      <c r="I35" s="22"/>
      <c r="J35" s="17">
        <f t="shared" si="7"/>
        <v>1923.26</v>
      </c>
      <c r="K35" s="26">
        <v>2599</v>
      </c>
    </row>
    <row r="36" spans="1:12" s="4" customFormat="1" ht="28.55" customHeight="1" x14ac:dyDescent="0.25">
      <c r="A36" s="32" t="s">
        <v>4</v>
      </c>
      <c r="B36" s="32"/>
      <c r="C36" s="32"/>
      <c r="D36" s="32" t="s">
        <v>18</v>
      </c>
      <c r="E36" s="31" t="s">
        <v>9</v>
      </c>
      <c r="F36" s="31"/>
      <c r="G36" s="32" t="s">
        <v>3</v>
      </c>
      <c r="H36" s="32"/>
      <c r="I36" s="32"/>
      <c r="J36" s="32" t="s">
        <v>18</v>
      </c>
      <c r="K36" s="31" t="s">
        <v>9</v>
      </c>
    </row>
    <row r="37" spans="1:12" s="4" customFormat="1" ht="49.6" customHeight="1" x14ac:dyDescent="0.25">
      <c r="A37" s="32"/>
      <c r="B37" s="32"/>
      <c r="C37" s="32"/>
      <c r="D37" s="32"/>
      <c r="E37" s="31"/>
      <c r="F37" s="31"/>
      <c r="G37" s="32"/>
      <c r="H37" s="32"/>
      <c r="I37" s="32"/>
      <c r="J37" s="32"/>
      <c r="K37" s="31"/>
    </row>
    <row r="38" spans="1:12" s="4" customFormat="1" ht="102.75" customHeight="1" x14ac:dyDescent="0.25">
      <c r="A38" s="22" t="s">
        <v>150</v>
      </c>
      <c r="B38" s="22" t="s">
        <v>149</v>
      </c>
      <c r="C38" s="22"/>
      <c r="D38" s="17">
        <f t="shared" ref="D38:D41" si="8">E38*0.74</f>
        <v>4588</v>
      </c>
      <c r="E38" s="26">
        <v>6200</v>
      </c>
      <c r="F38" s="24"/>
      <c r="G38" s="22" t="s">
        <v>147</v>
      </c>
      <c r="H38" s="22" t="s">
        <v>148</v>
      </c>
      <c r="I38" s="22"/>
      <c r="J38" s="17">
        <f t="shared" ref="J38:J49" si="9">K38*0.74</f>
        <v>3367</v>
      </c>
      <c r="K38" s="26">
        <v>4550</v>
      </c>
      <c r="L38"/>
    </row>
    <row r="39" spans="1:12" s="4" customFormat="1" ht="102.75" customHeight="1" x14ac:dyDescent="0.25">
      <c r="A39" s="22" t="s">
        <v>151</v>
      </c>
      <c r="B39" s="22" t="s">
        <v>149</v>
      </c>
      <c r="C39" s="22"/>
      <c r="D39" s="17">
        <f t="shared" si="8"/>
        <v>5069</v>
      </c>
      <c r="E39" s="26">
        <v>6850</v>
      </c>
      <c r="F39" s="24"/>
      <c r="G39" s="22" t="s">
        <v>158</v>
      </c>
      <c r="H39" s="22" t="s">
        <v>159</v>
      </c>
      <c r="I39" s="22"/>
      <c r="J39" s="17">
        <f t="shared" si="9"/>
        <v>4588</v>
      </c>
      <c r="K39" s="26">
        <v>6200</v>
      </c>
    </row>
    <row r="40" spans="1:12" s="4" customFormat="1" ht="102.75" customHeight="1" x14ac:dyDescent="0.25">
      <c r="A40" s="22" t="s">
        <v>153</v>
      </c>
      <c r="B40" s="22" t="s">
        <v>152</v>
      </c>
      <c r="C40" s="22"/>
      <c r="D40" s="17">
        <f t="shared" si="8"/>
        <v>4588</v>
      </c>
      <c r="E40" s="26">
        <v>6200</v>
      </c>
      <c r="F40" s="24"/>
      <c r="G40" s="22" t="s">
        <v>162</v>
      </c>
      <c r="H40" s="22" t="s">
        <v>159</v>
      </c>
      <c r="I40" s="22"/>
      <c r="J40" s="17">
        <f t="shared" si="9"/>
        <v>5069</v>
      </c>
      <c r="K40" s="26">
        <v>6850</v>
      </c>
    </row>
    <row r="41" spans="1:12" s="4" customFormat="1" ht="102.75" customHeight="1" x14ac:dyDescent="0.25">
      <c r="A41" s="22" t="s">
        <v>154</v>
      </c>
      <c r="B41" s="22" t="s">
        <v>152</v>
      </c>
      <c r="C41" s="22"/>
      <c r="D41" s="17">
        <f t="shared" si="8"/>
        <v>5069</v>
      </c>
      <c r="E41" s="26">
        <v>6850</v>
      </c>
      <c r="F41" s="24"/>
      <c r="G41" s="22" t="s">
        <v>160</v>
      </c>
      <c r="H41" s="22" t="s">
        <v>161</v>
      </c>
      <c r="I41" s="22"/>
      <c r="J41" s="17">
        <f t="shared" si="9"/>
        <v>4588</v>
      </c>
      <c r="K41" s="26">
        <v>6200</v>
      </c>
      <c r="L41"/>
    </row>
    <row r="42" spans="1:12" s="4" customFormat="1" ht="102.75" customHeight="1" x14ac:dyDescent="0.25">
      <c r="A42" s="22" t="s">
        <v>155</v>
      </c>
      <c r="B42" s="22" t="s">
        <v>156</v>
      </c>
      <c r="C42" s="30"/>
      <c r="D42" s="17">
        <f t="shared" ref="D42:D47" si="10">E42*0.74</f>
        <v>3367</v>
      </c>
      <c r="E42" s="26">
        <v>4550</v>
      </c>
      <c r="F42" s="24"/>
      <c r="G42" s="22" t="s">
        <v>163</v>
      </c>
      <c r="H42" s="22" t="s">
        <v>161</v>
      </c>
      <c r="I42" s="22"/>
      <c r="J42" s="17">
        <f t="shared" si="9"/>
        <v>5069</v>
      </c>
      <c r="K42" s="26">
        <v>6850</v>
      </c>
    </row>
    <row r="43" spans="1:12" s="4" customFormat="1" ht="102.75" customHeight="1" x14ac:dyDescent="0.25">
      <c r="A43" s="22" t="s">
        <v>157</v>
      </c>
      <c r="B43" s="22" t="s">
        <v>152</v>
      </c>
      <c r="C43" s="22"/>
      <c r="D43" s="17">
        <f t="shared" si="10"/>
        <v>3847.2599999999998</v>
      </c>
      <c r="E43" s="26">
        <v>5199</v>
      </c>
      <c r="F43" s="24"/>
      <c r="G43" s="22" t="s">
        <v>164</v>
      </c>
      <c r="H43" s="22" t="s">
        <v>159</v>
      </c>
      <c r="I43" s="22"/>
      <c r="J43" s="17">
        <f t="shared" si="9"/>
        <v>3847.2599999999998</v>
      </c>
      <c r="K43" s="26">
        <v>5199</v>
      </c>
    </row>
    <row r="44" spans="1:12" s="4" customFormat="1" ht="102.75" customHeight="1" x14ac:dyDescent="0.25">
      <c r="A44" s="22" t="s">
        <v>179</v>
      </c>
      <c r="B44" s="22" t="s">
        <v>180</v>
      </c>
      <c r="C44" s="22"/>
      <c r="D44" s="17">
        <f t="shared" ref="D44" si="11">E44*0.74</f>
        <v>5069</v>
      </c>
      <c r="E44" s="26">
        <v>6850</v>
      </c>
      <c r="F44" s="24"/>
      <c r="G44" s="22" t="s">
        <v>165</v>
      </c>
      <c r="H44" s="22" t="s">
        <v>166</v>
      </c>
      <c r="I44" s="22"/>
      <c r="J44" s="17">
        <f t="shared" ref="J44:J45" si="12">K44*0.74</f>
        <v>4218</v>
      </c>
      <c r="K44" s="26">
        <v>5700</v>
      </c>
    </row>
    <row r="45" spans="1:12" s="4" customFormat="1" ht="102.75" customHeight="1" x14ac:dyDescent="0.25">
      <c r="A45" s="22" t="s">
        <v>168</v>
      </c>
      <c r="B45" s="22" t="s">
        <v>169</v>
      </c>
      <c r="C45" s="22"/>
      <c r="D45" s="17">
        <f t="shared" si="10"/>
        <v>5069</v>
      </c>
      <c r="E45" s="26">
        <v>6850</v>
      </c>
      <c r="F45" s="24"/>
      <c r="G45" s="22" t="s">
        <v>248</v>
      </c>
      <c r="H45" s="22" t="s">
        <v>169</v>
      </c>
      <c r="I45" s="22"/>
      <c r="J45" s="17">
        <f t="shared" si="12"/>
        <v>5550</v>
      </c>
      <c r="K45" s="26">
        <v>7500</v>
      </c>
    </row>
    <row r="46" spans="1:12" s="4" customFormat="1" ht="102.75" customHeight="1" x14ac:dyDescent="0.25">
      <c r="A46" s="22" t="s">
        <v>173</v>
      </c>
      <c r="B46" s="22" t="s">
        <v>169</v>
      </c>
      <c r="C46" s="22"/>
      <c r="D46" s="17">
        <f t="shared" ref="D46" si="13">E46*0.74</f>
        <v>4218</v>
      </c>
      <c r="E46" s="26">
        <v>5700</v>
      </c>
      <c r="F46" s="24"/>
      <c r="G46" s="22" t="s">
        <v>167</v>
      </c>
      <c r="H46" s="22" t="s">
        <v>166</v>
      </c>
      <c r="I46" s="30"/>
      <c r="J46" s="17">
        <f t="shared" si="9"/>
        <v>4588</v>
      </c>
      <c r="K46" s="26">
        <v>6200</v>
      </c>
    </row>
    <row r="47" spans="1:12" s="4" customFormat="1" ht="102.75" customHeight="1" x14ac:dyDescent="0.25">
      <c r="A47" s="22" t="s">
        <v>278</v>
      </c>
      <c r="B47" s="22" t="s">
        <v>175</v>
      </c>
      <c r="C47" s="22"/>
      <c r="D47" s="17">
        <f t="shared" si="10"/>
        <v>5069</v>
      </c>
      <c r="E47" s="26">
        <v>6850</v>
      </c>
      <c r="F47" s="24"/>
      <c r="G47" s="22" t="s">
        <v>171</v>
      </c>
      <c r="H47" s="22" t="s">
        <v>170</v>
      </c>
      <c r="I47" s="22"/>
      <c r="J47" s="17">
        <f t="shared" si="9"/>
        <v>3847.2599999999998</v>
      </c>
      <c r="K47" s="26">
        <v>5199</v>
      </c>
    </row>
    <row r="48" spans="1:12" s="4" customFormat="1" ht="102.75" customHeight="1" x14ac:dyDescent="0.25">
      <c r="A48" s="22" t="s">
        <v>176</v>
      </c>
      <c r="B48" s="22" t="s">
        <v>178</v>
      </c>
      <c r="C48" s="22"/>
      <c r="D48" s="17">
        <f t="shared" ref="D48:D49" si="14">E48*0.74</f>
        <v>4218</v>
      </c>
      <c r="E48" s="26">
        <v>5700</v>
      </c>
      <c r="F48" s="24"/>
      <c r="G48" s="22" t="s">
        <v>172</v>
      </c>
      <c r="H48" s="22" t="s">
        <v>170</v>
      </c>
      <c r="I48" s="22"/>
      <c r="J48" s="17">
        <f t="shared" si="9"/>
        <v>4588</v>
      </c>
      <c r="K48" s="26">
        <v>6200</v>
      </c>
    </row>
    <row r="49" spans="1:13" s="4" customFormat="1" ht="102.75" customHeight="1" x14ac:dyDescent="0.25">
      <c r="A49" s="22" t="s">
        <v>177</v>
      </c>
      <c r="B49" s="22" t="s">
        <v>178</v>
      </c>
      <c r="C49" s="22"/>
      <c r="D49" s="17">
        <f t="shared" si="14"/>
        <v>4588</v>
      </c>
      <c r="E49" s="26">
        <v>6200</v>
      </c>
      <c r="F49" s="24"/>
      <c r="G49" s="22" t="s">
        <v>174</v>
      </c>
      <c r="H49" s="22" t="s">
        <v>170</v>
      </c>
      <c r="I49" s="30"/>
      <c r="J49" s="17">
        <f t="shared" si="9"/>
        <v>5069</v>
      </c>
      <c r="K49" s="26">
        <v>6850</v>
      </c>
    </row>
    <row r="50" spans="1:13" s="4" customFormat="1" ht="28.55" customHeight="1" x14ac:dyDescent="0.25">
      <c r="A50" s="32" t="s">
        <v>4</v>
      </c>
      <c r="B50" s="32"/>
      <c r="C50" s="32"/>
      <c r="D50" s="32" t="s">
        <v>18</v>
      </c>
      <c r="E50" s="31" t="s">
        <v>9</v>
      </c>
      <c r="F50" s="31"/>
      <c r="G50" s="32" t="s">
        <v>3</v>
      </c>
      <c r="H50" s="32"/>
      <c r="I50" s="32"/>
      <c r="J50" s="32" t="s">
        <v>18</v>
      </c>
      <c r="K50" s="31" t="s">
        <v>9</v>
      </c>
    </row>
    <row r="51" spans="1:13" s="4" customFormat="1" ht="49.6" customHeight="1" x14ac:dyDescent="0.25">
      <c r="A51" s="32"/>
      <c r="B51" s="32"/>
      <c r="C51" s="32"/>
      <c r="D51" s="32"/>
      <c r="E51" s="31"/>
      <c r="F51" s="31"/>
      <c r="G51" s="32"/>
      <c r="H51" s="32"/>
      <c r="I51" s="32"/>
      <c r="J51" s="32"/>
      <c r="K51" s="31"/>
    </row>
    <row r="52" spans="1:13" s="4" customFormat="1" ht="102.75" customHeight="1" x14ac:dyDescent="0.25">
      <c r="A52" s="20" t="s">
        <v>181</v>
      </c>
      <c r="B52" s="20" t="s">
        <v>180</v>
      </c>
      <c r="C52" s="20"/>
      <c r="D52" s="17">
        <f>E52*0.74</f>
        <v>5550</v>
      </c>
      <c r="E52" s="26">
        <v>7500</v>
      </c>
      <c r="F52" s="24"/>
      <c r="G52" s="22" t="s">
        <v>182</v>
      </c>
      <c r="H52" s="22" t="s">
        <v>183</v>
      </c>
      <c r="I52" s="30"/>
      <c r="J52" s="17">
        <f t="shared" ref="J52" si="15">K52*0.74</f>
        <v>4588</v>
      </c>
      <c r="K52" s="26">
        <v>6200</v>
      </c>
    </row>
    <row r="53" spans="1:13" s="4" customFormat="1" ht="102.75" customHeight="1" x14ac:dyDescent="0.25">
      <c r="A53" s="20" t="s">
        <v>222</v>
      </c>
      <c r="B53" s="20" t="s">
        <v>223</v>
      </c>
      <c r="C53" s="20"/>
      <c r="D53" s="17">
        <f t="shared" ref="D53:D59" si="16">E53*0.74</f>
        <v>2405</v>
      </c>
      <c r="E53" s="26">
        <v>3250</v>
      </c>
      <c r="F53" s="24"/>
      <c r="G53" s="20" t="s">
        <v>225</v>
      </c>
      <c r="H53" s="20" t="s">
        <v>223</v>
      </c>
      <c r="I53" s="30"/>
      <c r="J53" s="17">
        <f t="shared" ref="J53:J59" si="17">K53*0.74</f>
        <v>2405</v>
      </c>
      <c r="K53" s="23">
        <v>3250</v>
      </c>
    </row>
    <row r="54" spans="1:13" s="4" customFormat="1" ht="102.75" customHeight="1" x14ac:dyDescent="0.25">
      <c r="A54" s="20" t="s">
        <v>224</v>
      </c>
      <c r="B54" s="20" t="s">
        <v>223</v>
      </c>
      <c r="C54" s="20"/>
      <c r="D54" s="17">
        <f t="shared" si="16"/>
        <v>2886</v>
      </c>
      <c r="E54" s="26">
        <v>3900</v>
      </c>
      <c r="F54" s="24"/>
      <c r="G54" s="20" t="s">
        <v>226</v>
      </c>
      <c r="H54" s="20" t="s">
        <v>223</v>
      </c>
      <c r="I54" s="20"/>
      <c r="J54" s="17">
        <f t="shared" si="17"/>
        <v>2886</v>
      </c>
      <c r="K54" s="23">
        <v>3900</v>
      </c>
    </row>
    <row r="55" spans="1:13" s="4" customFormat="1" ht="102.75" customHeight="1" x14ac:dyDescent="0.25">
      <c r="A55" s="20" t="s">
        <v>227</v>
      </c>
      <c r="B55" s="20" t="s">
        <v>178</v>
      </c>
      <c r="C55" s="20"/>
      <c r="D55" s="17">
        <f t="shared" si="16"/>
        <v>4847</v>
      </c>
      <c r="E55" s="26">
        <v>6550</v>
      </c>
      <c r="F55" s="24"/>
      <c r="G55" s="20" t="s">
        <v>230</v>
      </c>
      <c r="H55" s="20" t="s">
        <v>229</v>
      </c>
      <c r="I55" s="20"/>
      <c r="J55" s="17">
        <f t="shared" si="17"/>
        <v>4847</v>
      </c>
      <c r="K55" s="23">
        <v>6550</v>
      </c>
    </row>
    <row r="56" spans="1:13" s="4" customFormat="1" ht="102.75" customHeight="1" x14ac:dyDescent="0.25">
      <c r="A56" s="20" t="s">
        <v>228</v>
      </c>
      <c r="B56" s="20" t="s">
        <v>178</v>
      </c>
      <c r="C56" s="20"/>
      <c r="D56" s="17">
        <f t="shared" si="16"/>
        <v>5328</v>
      </c>
      <c r="E56" s="26">
        <v>7200</v>
      </c>
      <c r="F56" s="24"/>
      <c r="G56" s="20" t="s">
        <v>231</v>
      </c>
      <c r="H56" s="20" t="s">
        <v>229</v>
      </c>
      <c r="I56" s="20"/>
      <c r="J56" s="17">
        <f t="shared" si="17"/>
        <v>5328</v>
      </c>
      <c r="K56" s="23">
        <v>7200</v>
      </c>
    </row>
    <row r="57" spans="1:13" s="4" customFormat="1" ht="102.75" customHeight="1" x14ac:dyDescent="0.25">
      <c r="A57" s="20" t="s">
        <v>232</v>
      </c>
      <c r="B57" s="20" t="s">
        <v>233</v>
      </c>
      <c r="C57" s="20"/>
      <c r="D57" s="17">
        <f t="shared" si="16"/>
        <v>4847</v>
      </c>
      <c r="E57" s="26">
        <v>6550</v>
      </c>
      <c r="F57" s="24"/>
      <c r="G57" s="20" t="s">
        <v>234</v>
      </c>
      <c r="H57" s="20" t="s">
        <v>235</v>
      </c>
      <c r="I57" s="20"/>
      <c r="J57" s="17">
        <f t="shared" si="17"/>
        <v>4847</v>
      </c>
      <c r="K57" s="23">
        <v>6550</v>
      </c>
      <c r="M57"/>
    </row>
    <row r="58" spans="1:13" s="4" customFormat="1" ht="102.75" customHeight="1" x14ac:dyDescent="0.25">
      <c r="A58" s="20" t="s">
        <v>236</v>
      </c>
      <c r="B58" s="20" t="s">
        <v>233</v>
      </c>
      <c r="C58" s="20"/>
      <c r="D58" s="17">
        <f t="shared" si="16"/>
        <v>5328</v>
      </c>
      <c r="E58" s="26">
        <v>7200</v>
      </c>
      <c r="F58" s="24"/>
      <c r="G58" s="20" t="s">
        <v>237</v>
      </c>
      <c r="H58" s="20" t="s">
        <v>235</v>
      </c>
      <c r="I58" s="20"/>
      <c r="J58" s="17">
        <f t="shared" si="17"/>
        <v>5328</v>
      </c>
      <c r="K58" s="23">
        <v>7200</v>
      </c>
    </row>
    <row r="59" spans="1:13" s="4" customFormat="1" ht="102.75" customHeight="1" x14ac:dyDescent="0.25">
      <c r="A59" s="20" t="s">
        <v>239</v>
      </c>
      <c r="B59" s="20" t="s">
        <v>238</v>
      </c>
      <c r="C59" s="30"/>
      <c r="D59" s="17">
        <f t="shared" si="16"/>
        <v>6179</v>
      </c>
      <c r="E59" s="26">
        <v>8350</v>
      </c>
      <c r="F59" s="24"/>
      <c r="G59" s="20" t="s">
        <v>241</v>
      </c>
      <c r="H59" s="20" t="s">
        <v>240</v>
      </c>
      <c r="I59" s="20"/>
      <c r="J59" s="17">
        <f t="shared" si="17"/>
        <v>6179</v>
      </c>
      <c r="K59" s="23">
        <v>8350</v>
      </c>
    </row>
    <row r="60" spans="1:13" s="4" customFormat="1" ht="28.55" customHeight="1" x14ac:dyDescent="0.25">
      <c r="A60" s="32" t="s">
        <v>4</v>
      </c>
      <c r="B60" s="32"/>
      <c r="C60" s="32"/>
      <c r="D60" s="32" t="s">
        <v>18</v>
      </c>
      <c r="E60" s="31" t="s">
        <v>9</v>
      </c>
      <c r="F60" s="31"/>
      <c r="G60" s="32" t="s">
        <v>3</v>
      </c>
      <c r="H60" s="32"/>
      <c r="I60" s="32"/>
      <c r="J60" s="32" t="s">
        <v>18</v>
      </c>
      <c r="K60" s="31" t="s">
        <v>9</v>
      </c>
    </row>
    <row r="61" spans="1:13" s="4" customFormat="1" ht="49.6" customHeight="1" x14ac:dyDescent="0.25">
      <c r="A61" s="32"/>
      <c r="B61" s="32"/>
      <c r="C61" s="32"/>
      <c r="D61" s="32"/>
      <c r="E61" s="31"/>
      <c r="F61" s="31"/>
      <c r="G61" s="32"/>
      <c r="H61" s="32"/>
      <c r="I61" s="32"/>
      <c r="J61" s="32"/>
      <c r="K61" s="31"/>
    </row>
    <row r="62" spans="1:13" s="4" customFormat="1" ht="102.75" customHeight="1" x14ac:dyDescent="0.25">
      <c r="A62" s="20" t="s">
        <v>267</v>
      </c>
      <c r="B62" s="20" t="s">
        <v>266</v>
      </c>
      <c r="C62" s="30"/>
      <c r="D62" s="17">
        <f t="shared" ref="D62:D77" si="18">E62*0.74</f>
        <v>1102.5999999999999</v>
      </c>
      <c r="E62" s="26">
        <v>1490</v>
      </c>
      <c r="F62" s="24"/>
      <c r="G62" s="20" t="s">
        <v>184</v>
      </c>
      <c r="H62" s="20" t="s">
        <v>185</v>
      </c>
      <c r="I62" s="29"/>
      <c r="J62" s="17">
        <f t="shared" ref="J62" si="19">K62*0.74</f>
        <v>1102.5999999999999</v>
      </c>
      <c r="K62" s="23">
        <v>1490</v>
      </c>
    </row>
    <row r="63" spans="1:13" s="4" customFormat="1" ht="102.75" customHeight="1" x14ac:dyDescent="0.25">
      <c r="A63" s="20" t="s">
        <v>270</v>
      </c>
      <c r="B63" s="20" t="s">
        <v>186</v>
      </c>
      <c r="C63" s="28"/>
      <c r="D63" s="17">
        <f t="shared" si="18"/>
        <v>1924</v>
      </c>
      <c r="E63" s="26">
        <v>2600</v>
      </c>
      <c r="F63" s="24"/>
      <c r="G63" s="20" t="s">
        <v>187</v>
      </c>
      <c r="H63" s="22" t="s">
        <v>188</v>
      </c>
      <c r="I63" s="30"/>
      <c r="J63" s="17">
        <f t="shared" ref="J63:J75" si="20">K63*0.74</f>
        <v>1924</v>
      </c>
      <c r="K63" s="23">
        <v>2600</v>
      </c>
    </row>
    <row r="64" spans="1:13" s="4" customFormat="1" ht="102.75" customHeight="1" x14ac:dyDescent="0.25">
      <c r="A64" s="20" t="s">
        <v>269</v>
      </c>
      <c r="B64" s="20" t="s">
        <v>244</v>
      </c>
      <c r="C64" s="20"/>
      <c r="D64" s="17">
        <f t="shared" si="18"/>
        <v>1472.6</v>
      </c>
      <c r="E64" s="26">
        <v>1990</v>
      </c>
      <c r="F64" s="24"/>
      <c r="G64" s="20" t="s">
        <v>249</v>
      </c>
      <c r="H64" s="22" t="s">
        <v>250</v>
      </c>
      <c r="I64" s="22"/>
      <c r="J64" s="17">
        <f t="shared" si="20"/>
        <v>1472.6</v>
      </c>
      <c r="K64" s="23">
        <v>1990</v>
      </c>
    </row>
    <row r="65" spans="1:11" s="4" customFormat="1" ht="102.75" customHeight="1" x14ac:dyDescent="0.25">
      <c r="A65" s="20" t="s">
        <v>191</v>
      </c>
      <c r="B65" s="20" t="s">
        <v>192</v>
      </c>
      <c r="C65" s="20"/>
      <c r="D65" s="17">
        <f t="shared" si="18"/>
        <v>1924</v>
      </c>
      <c r="E65" s="26">
        <v>2600</v>
      </c>
      <c r="F65" s="24"/>
      <c r="G65" s="20" t="s">
        <v>189</v>
      </c>
      <c r="H65" s="22" t="s">
        <v>190</v>
      </c>
      <c r="I65" s="22"/>
      <c r="J65" s="17">
        <f t="shared" si="20"/>
        <v>1924</v>
      </c>
      <c r="K65" s="23">
        <v>2600</v>
      </c>
    </row>
    <row r="66" spans="1:11" s="4" customFormat="1" ht="102.75" customHeight="1" x14ac:dyDescent="0.25">
      <c r="A66" s="20" t="s">
        <v>193</v>
      </c>
      <c r="B66" s="20" t="s">
        <v>194</v>
      </c>
      <c r="C66" s="20"/>
      <c r="D66" s="17">
        <f t="shared" si="18"/>
        <v>954.6</v>
      </c>
      <c r="E66" s="26">
        <v>1290</v>
      </c>
      <c r="F66" s="24"/>
      <c r="G66" s="20" t="s">
        <v>195</v>
      </c>
      <c r="H66" s="22" t="s">
        <v>196</v>
      </c>
      <c r="I66" s="29"/>
      <c r="J66" s="17">
        <f t="shared" si="20"/>
        <v>954.6</v>
      </c>
      <c r="K66" s="23">
        <v>1290</v>
      </c>
    </row>
    <row r="67" spans="1:11" s="4" customFormat="1" ht="102.75" customHeight="1" x14ac:dyDescent="0.25">
      <c r="A67" s="20" t="s">
        <v>197</v>
      </c>
      <c r="B67" s="20" t="s">
        <v>194</v>
      </c>
      <c r="C67" s="20"/>
      <c r="D67" s="17">
        <f t="shared" ref="D67:D73" si="21">E67*0.74</f>
        <v>1332</v>
      </c>
      <c r="E67" s="26">
        <v>1800</v>
      </c>
      <c r="F67" s="24"/>
      <c r="G67" s="20" t="s">
        <v>198</v>
      </c>
      <c r="H67" s="22" t="s">
        <v>196</v>
      </c>
      <c r="I67" s="22"/>
      <c r="J67" s="17">
        <f t="shared" si="20"/>
        <v>1332</v>
      </c>
      <c r="K67" s="23">
        <v>1800</v>
      </c>
    </row>
    <row r="68" spans="1:11" s="4" customFormat="1" ht="102.75" customHeight="1" x14ac:dyDescent="0.25">
      <c r="A68" s="20" t="s">
        <v>200</v>
      </c>
      <c r="B68" s="20" t="s">
        <v>199</v>
      </c>
      <c r="C68" s="30"/>
      <c r="D68" s="17">
        <f t="shared" si="21"/>
        <v>1036</v>
      </c>
      <c r="E68" s="26">
        <v>1400</v>
      </c>
      <c r="F68" s="24"/>
      <c r="G68" s="20" t="s">
        <v>251</v>
      </c>
      <c r="H68" s="22" t="s">
        <v>252</v>
      </c>
      <c r="I68" s="22"/>
      <c r="J68" s="17">
        <f t="shared" si="20"/>
        <v>954.6</v>
      </c>
      <c r="K68" s="23">
        <v>1290</v>
      </c>
    </row>
    <row r="69" spans="1:11" s="4" customFormat="1" ht="102.75" customHeight="1" x14ac:dyDescent="0.25">
      <c r="A69" s="20" t="s">
        <v>203</v>
      </c>
      <c r="B69" s="20" t="s">
        <v>199</v>
      </c>
      <c r="C69" s="20"/>
      <c r="D69" s="17">
        <f t="shared" si="21"/>
        <v>1110</v>
      </c>
      <c r="E69" s="26">
        <v>1500</v>
      </c>
      <c r="F69" s="24"/>
      <c r="G69" s="20" t="s">
        <v>201</v>
      </c>
      <c r="H69" s="22" t="s">
        <v>202</v>
      </c>
      <c r="I69" s="30"/>
      <c r="J69" s="17">
        <f t="shared" si="20"/>
        <v>1036</v>
      </c>
      <c r="K69" s="23">
        <v>1400</v>
      </c>
    </row>
    <row r="70" spans="1:11" s="4" customFormat="1" ht="102.75" customHeight="1" x14ac:dyDescent="0.25">
      <c r="A70" s="20" t="s">
        <v>205</v>
      </c>
      <c r="B70" s="20" t="s">
        <v>199</v>
      </c>
      <c r="C70" s="30"/>
      <c r="D70" s="17">
        <f t="shared" si="21"/>
        <v>1221</v>
      </c>
      <c r="E70" s="26">
        <v>1650</v>
      </c>
      <c r="F70" s="24"/>
      <c r="G70" s="20" t="s">
        <v>204</v>
      </c>
      <c r="H70" s="22" t="s">
        <v>202</v>
      </c>
      <c r="I70" s="30"/>
      <c r="J70" s="17">
        <f t="shared" si="20"/>
        <v>1110</v>
      </c>
      <c r="K70" s="23">
        <v>1500</v>
      </c>
    </row>
    <row r="71" spans="1:11" s="4" customFormat="1" ht="102.75" customHeight="1" x14ac:dyDescent="0.25">
      <c r="A71" s="20" t="s">
        <v>207</v>
      </c>
      <c r="B71" s="20" t="s">
        <v>199</v>
      </c>
      <c r="C71" s="20"/>
      <c r="D71" s="17">
        <f t="shared" si="21"/>
        <v>1332</v>
      </c>
      <c r="E71" s="26">
        <v>1800</v>
      </c>
      <c r="F71" s="24"/>
      <c r="G71" s="20" t="s">
        <v>206</v>
      </c>
      <c r="H71" s="22" t="s">
        <v>202</v>
      </c>
      <c r="I71" s="30"/>
      <c r="J71" s="17">
        <f t="shared" si="20"/>
        <v>1221</v>
      </c>
      <c r="K71" s="23">
        <v>1650</v>
      </c>
    </row>
    <row r="72" spans="1:11" s="4" customFormat="1" ht="102.75" customHeight="1" x14ac:dyDescent="0.25">
      <c r="A72" s="20" t="s">
        <v>209</v>
      </c>
      <c r="B72" s="20" t="s">
        <v>199</v>
      </c>
      <c r="C72" s="20"/>
      <c r="D72" s="17">
        <f t="shared" si="21"/>
        <v>1443</v>
      </c>
      <c r="E72" s="26">
        <v>1950</v>
      </c>
      <c r="F72" s="24"/>
      <c r="G72" s="20" t="s">
        <v>208</v>
      </c>
      <c r="H72" s="22" t="s">
        <v>202</v>
      </c>
      <c r="I72" s="22"/>
      <c r="J72" s="17">
        <f t="shared" si="20"/>
        <v>1332</v>
      </c>
      <c r="K72" s="23">
        <v>1800</v>
      </c>
    </row>
    <row r="73" spans="1:11" s="4" customFormat="1" ht="102.75" customHeight="1" x14ac:dyDescent="0.25">
      <c r="A73" s="20" t="s">
        <v>211</v>
      </c>
      <c r="B73" s="20" t="s">
        <v>199</v>
      </c>
      <c r="C73" s="20"/>
      <c r="D73" s="17">
        <f t="shared" si="21"/>
        <v>1628</v>
      </c>
      <c r="E73" s="26">
        <v>2200</v>
      </c>
      <c r="F73" s="24"/>
      <c r="G73" s="20" t="s">
        <v>210</v>
      </c>
      <c r="H73" s="22" t="s">
        <v>202</v>
      </c>
      <c r="I73" s="30"/>
      <c r="J73" s="17">
        <f t="shared" si="20"/>
        <v>1443</v>
      </c>
      <c r="K73" s="23">
        <v>1950</v>
      </c>
    </row>
    <row r="74" spans="1:11" s="4" customFormat="1" ht="102.75" customHeight="1" x14ac:dyDescent="0.25">
      <c r="A74" s="20" t="s">
        <v>253</v>
      </c>
      <c r="B74" s="22" t="s">
        <v>245</v>
      </c>
      <c r="C74" s="22"/>
      <c r="D74" s="17">
        <f t="shared" ref="D74" si="22">E74*0.74</f>
        <v>1036</v>
      </c>
      <c r="E74" s="23">
        <v>1400</v>
      </c>
      <c r="F74" s="24"/>
      <c r="G74" s="20" t="s">
        <v>247</v>
      </c>
      <c r="H74" s="22" t="s">
        <v>246</v>
      </c>
      <c r="I74" s="30"/>
      <c r="J74" s="17">
        <f t="shared" si="20"/>
        <v>1036</v>
      </c>
      <c r="K74" s="23">
        <v>1400</v>
      </c>
    </row>
    <row r="75" spans="1:11" s="4" customFormat="1" ht="102.75" customHeight="1" x14ac:dyDescent="0.25">
      <c r="A75" s="20" t="s">
        <v>214</v>
      </c>
      <c r="B75" s="20" t="s">
        <v>215</v>
      </c>
      <c r="C75" s="20"/>
      <c r="D75" s="17">
        <f t="shared" si="18"/>
        <v>1110</v>
      </c>
      <c r="E75" s="26">
        <v>1500</v>
      </c>
      <c r="F75" s="24"/>
      <c r="G75" s="20" t="s">
        <v>213</v>
      </c>
      <c r="H75" s="22" t="s">
        <v>212</v>
      </c>
      <c r="I75" s="22"/>
      <c r="J75" s="17">
        <f t="shared" si="20"/>
        <v>1110</v>
      </c>
      <c r="K75" s="23">
        <v>1500</v>
      </c>
    </row>
    <row r="76" spans="1:11" s="4" customFormat="1" ht="102.75" customHeight="1" x14ac:dyDescent="0.25">
      <c r="A76" s="20" t="s">
        <v>216</v>
      </c>
      <c r="B76" s="20" t="s">
        <v>215</v>
      </c>
      <c r="C76" s="20"/>
      <c r="D76" s="17">
        <f t="shared" si="18"/>
        <v>1221</v>
      </c>
      <c r="E76" s="26">
        <v>1650</v>
      </c>
      <c r="F76" s="24"/>
      <c r="G76" s="20" t="s">
        <v>217</v>
      </c>
      <c r="H76" s="22" t="s">
        <v>212</v>
      </c>
      <c r="I76" s="22"/>
      <c r="J76" s="17">
        <f t="shared" ref="J76:J77" si="23">K76*0.74</f>
        <v>1221</v>
      </c>
      <c r="K76" s="23">
        <v>1650</v>
      </c>
    </row>
    <row r="77" spans="1:11" s="4" customFormat="1" ht="102.75" customHeight="1" x14ac:dyDescent="0.25">
      <c r="A77" s="20" t="s">
        <v>219</v>
      </c>
      <c r="B77" s="20" t="s">
        <v>215</v>
      </c>
      <c r="C77" s="30"/>
      <c r="D77" s="17">
        <f t="shared" si="18"/>
        <v>1332</v>
      </c>
      <c r="E77" s="26">
        <v>1800</v>
      </c>
      <c r="F77" s="24"/>
      <c r="G77" s="20" t="s">
        <v>218</v>
      </c>
      <c r="H77" s="22" t="s">
        <v>212</v>
      </c>
      <c r="I77" s="22"/>
      <c r="J77" s="17">
        <f t="shared" si="23"/>
        <v>1332</v>
      </c>
      <c r="K77" s="23">
        <v>1800</v>
      </c>
    </row>
    <row r="78" spans="1:11" s="4" customFormat="1" ht="28.55" customHeight="1" x14ac:dyDescent="0.25">
      <c r="A78" s="32" t="s">
        <v>4</v>
      </c>
      <c r="B78" s="32"/>
      <c r="C78" s="32"/>
      <c r="D78" s="32" t="s">
        <v>18</v>
      </c>
      <c r="E78" s="31" t="s">
        <v>9</v>
      </c>
      <c r="F78" s="31"/>
      <c r="G78" s="32" t="s">
        <v>3</v>
      </c>
      <c r="H78" s="32"/>
      <c r="I78" s="32"/>
      <c r="J78" s="32" t="s">
        <v>18</v>
      </c>
      <c r="K78" s="31" t="s">
        <v>9</v>
      </c>
    </row>
    <row r="79" spans="1:11" s="4" customFormat="1" ht="27.85" customHeight="1" x14ac:dyDescent="0.25">
      <c r="A79" s="32"/>
      <c r="B79" s="32"/>
      <c r="C79" s="32"/>
      <c r="D79" s="32"/>
      <c r="E79" s="31"/>
      <c r="F79" s="31"/>
      <c r="G79" s="32"/>
      <c r="H79" s="32"/>
      <c r="I79" s="32"/>
      <c r="J79" s="32"/>
      <c r="K79" s="31"/>
    </row>
    <row r="80" spans="1:11" s="4" customFormat="1" ht="102.75" customHeight="1" x14ac:dyDescent="0.25">
      <c r="A80" s="20" t="s">
        <v>76</v>
      </c>
      <c r="B80" s="20" t="s">
        <v>77</v>
      </c>
      <c r="C80" s="28"/>
      <c r="D80" s="17">
        <f t="shared" ref="D80:D91" si="24">E80*0.74</f>
        <v>1110</v>
      </c>
      <c r="E80" s="26">
        <v>1500</v>
      </c>
      <c r="F80" s="24"/>
      <c r="G80" s="20" t="s">
        <v>79</v>
      </c>
      <c r="H80" s="22" t="s">
        <v>78</v>
      </c>
      <c r="I80" s="22"/>
      <c r="J80" s="17">
        <f t="shared" ref="J80:J83" si="25">K80*0.74</f>
        <v>1110</v>
      </c>
      <c r="K80" s="23">
        <v>1500</v>
      </c>
    </row>
    <row r="81" spans="1:15" s="4" customFormat="1" ht="102.75" customHeight="1" x14ac:dyDescent="0.25">
      <c r="A81" s="20" t="s">
        <v>80</v>
      </c>
      <c r="B81" s="20" t="s">
        <v>81</v>
      </c>
      <c r="C81" s="30"/>
      <c r="D81" s="17">
        <f t="shared" si="24"/>
        <v>1295</v>
      </c>
      <c r="E81" s="26">
        <v>1750</v>
      </c>
      <c r="F81" s="24"/>
      <c r="G81" s="16" t="s">
        <v>82</v>
      </c>
      <c r="H81" s="22" t="s">
        <v>83</v>
      </c>
      <c r="I81" s="22"/>
      <c r="J81" s="17">
        <f t="shared" si="25"/>
        <v>1295</v>
      </c>
      <c r="K81" s="23">
        <v>1750</v>
      </c>
    </row>
    <row r="82" spans="1:15" s="4" customFormat="1" ht="102.75" customHeight="1" x14ac:dyDescent="0.25">
      <c r="A82" s="20" t="s">
        <v>262</v>
      </c>
      <c r="B82" s="20" t="s">
        <v>263</v>
      </c>
      <c r="C82" s="20"/>
      <c r="D82" s="17">
        <f t="shared" ref="D82:D83" si="26">E82*0.74</f>
        <v>1102.5999999999999</v>
      </c>
      <c r="E82" s="26">
        <v>1490</v>
      </c>
      <c r="F82" s="24"/>
      <c r="G82" s="16" t="s">
        <v>84</v>
      </c>
      <c r="H82" s="22" t="s">
        <v>85</v>
      </c>
      <c r="I82" s="30"/>
      <c r="J82" s="17">
        <f t="shared" si="25"/>
        <v>1110</v>
      </c>
      <c r="K82" s="23">
        <v>1500</v>
      </c>
    </row>
    <row r="83" spans="1:15" s="4" customFormat="1" ht="102.75" customHeight="1" x14ac:dyDescent="0.25">
      <c r="A83" s="20" t="s">
        <v>89</v>
      </c>
      <c r="B83" s="20" t="s">
        <v>77</v>
      </c>
      <c r="C83" s="30"/>
      <c r="D83" s="17">
        <f t="shared" si="26"/>
        <v>999</v>
      </c>
      <c r="E83" s="26">
        <v>1350</v>
      </c>
      <c r="F83" s="24"/>
      <c r="G83" s="16" t="s">
        <v>277</v>
      </c>
      <c r="H83" s="22" t="s">
        <v>263</v>
      </c>
      <c r="I83" s="22"/>
      <c r="J83" s="17">
        <f t="shared" si="25"/>
        <v>1028.5999999999999</v>
      </c>
      <c r="K83" s="23">
        <v>1390</v>
      </c>
      <c r="N83"/>
    </row>
    <row r="84" spans="1:15" s="4" customFormat="1" ht="102.75" customHeight="1" x14ac:dyDescent="0.25">
      <c r="A84" s="20" t="s">
        <v>254</v>
      </c>
      <c r="B84" s="20" t="s">
        <v>88</v>
      </c>
      <c r="C84" s="20"/>
      <c r="D84" s="17">
        <f t="shared" ref="D84:D85" si="27">E84*0.74</f>
        <v>1295</v>
      </c>
      <c r="E84" s="26">
        <v>1750</v>
      </c>
      <c r="F84" s="24"/>
      <c r="G84" s="16" t="s">
        <v>87</v>
      </c>
      <c r="H84" s="22" t="s">
        <v>86</v>
      </c>
      <c r="I84" s="22"/>
      <c r="J84" s="17">
        <f t="shared" ref="J84" si="28">K84*0.74</f>
        <v>1295</v>
      </c>
      <c r="K84" s="23">
        <v>1750</v>
      </c>
    </row>
    <row r="85" spans="1:15" s="4" customFormat="1" ht="102.75" customHeight="1" x14ac:dyDescent="0.25">
      <c r="A85" s="20" t="s">
        <v>110</v>
      </c>
      <c r="B85" s="22" t="s">
        <v>111</v>
      </c>
      <c r="C85" s="22"/>
      <c r="D85" s="17">
        <f t="shared" si="27"/>
        <v>999</v>
      </c>
      <c r="E85" s="26">
        <v>1350</v>
      </c>
      <c r="F85" s="24"/>
      <c r="G85" s="22" t="s">
        <v>91</v>
      </c>
      <c r="H85" s="22" t="s">
        <v>92</v>
      </c>
      <c r="I85" s="16"/>
      <c r="J85" s="17">
        <f t="shared" ref="J85:J91" si="29">K85*0.74</f>
        <v>999</v>
      </c>
      <c r="K85" s="23">
        <v>1350</v>
      </c>
    </row>
    <row r="86" spans="1:15" s="4" customFormat="1" ht="102.75" customHeight="1" x14ac:dyDescent="0.25">
      <c r="A86" s="20" t="s">
        <v>90</v>
      </c>
      <c r="B86" s="20" t="s">
        <v>81</v>
      </c>
      <c r="C86" s="20"/>
      <c r="D86" s="17">
        <f t="shared" si="24"/>
        <v>1221</v>
      </c>
      <c r="E86" s="26">
        <v>1650</v>
      </c>
      <c r="F86" s="24"/>
      <c r="G86" s="16" t="s">
        <v>95</v>
      </c>
      <c r="H86" s="22" t="s">
        <v>83</v>
      </c>
      <c r="I86" s="30"/>
      <c r="J86" s="17">
        <f t="shared" si="29"/>
        <v>1221</v>
      </c>
      <c r="K86" s="23">
        <v>1650</v>
      </c>
    </row>
    <row r="87" spans="1:15" s="4" customFormat="1" ht="102.75" customHeight="1" x14ac:dyDescent="0.25">
      <c r="A87" s="20" t="s">
        <v>94</v>
      </c>
      <c r="B87" s="20" t="s">
        <v>93</v>
      </c>
      <c r="C87" s="30"/>
      <c r="D87" s="17">
        <f t="shared" si="24"/>
        <v>999</v>
      </c>
      <c r="E87" s="26">
        <v>1350</v>
      </c>
      <c r="F87" s="24"/>
      <c r="G87" s="16" t="s">
        <v>98</v>
      </c>
      <c r="H87" s="20" t="s">
        <v>99</v>
      </c>
      <c r="I87" s="30"/>
      <c r="J87" s="17">
        <f t="shared" si="29"/>
        <v>999</v>
      </c>
      <c r="K87" s="18">
        <v>1350</v>
      </c>
    </row>
    <row r="88" spans="1:15" s="4" customFormat="1" ht="102.75" customHeight="1" x14ac:dyDescent="0.25">
      <c r="A88" s="20" t="s">
        <v>96</v>
      </c>
      <c r="B88" s="20" t="s">
        <v>97</v>
      </c>
      <c r="C88" s="30"/>
      <c r="D88" s="17">
        <f t="shared" si="24"/>
        <v>1073</v>
      </c>
      <c r="E88" s="18">
        <v>1450</v>
      </c>
      <c r="F88" s="24"/>
      <c r="G88" s="20" t="s">
        <v>101</v>
      </c>
      <c r="H88" s="22" t="s">
        <v>100</v>
      </c>
      <c r="I88" s="22"/>
      <c r="J88" s="17">
        <f t="shared" si="29"/>
        <v>1073</v>
      </c>
      <c r="K88" s="26">
        <v>1450</v>
      </c>
    </row>
    <row r="89" spans="1:15" s="4" customFormat="1" ht="102.75" customHeight="1" x14ac:dyDescent="0.25">
      <c r="A89" s="20" t="s">
        <v>102</v>
      </c>
      <c r="B89" s="22" t="s">
        <v>103</v>
      </c>
      <c r="C89" s="30"/>
      <c r="D89" s="17">
        <f t="shared" si="24"/>
        <v>703</v>
      </c>
      <c r="E89" s="26">
        <v>950</v>
      </c>
      <c r="F89" s="24"/>
      <c r="G89" s="20" t="s">
        <v>104</v>
      </c>
      <c r="H89" s="22" t="s">
        <v>99</v>
      </c>
      <c r="I89" s="22"/>
      <c r="J89" s="17">
        <f t="shared" si="29"/>
        <v>703</v>
      </c>
      <c r="K89" s="26">
        <v>950</v>
      </c>
    </row>
    <row r="90" spans="1:15" s="4" customFormat="1" ht="102.75" customHeight="1" x14ac:dyDescent="0.25">
      <c r="A90" s="20" t="s">
        <v>220</v>
      </c>
      <c r="B90" s="22" t="s">
        <v>105</v>
      </c>
      <c r="C90" s="30"/>
      <c r="D90" s="17">
        <f t="shared" si="24"/>
        <v>999</v>
      </c>
      <c r="E90" s="26">
        <v>1350</v>
      </c>
      <c r="F90" s="24"/>
      <c r="G90" s="20" t="s">
        <v>109</v>
      </c>
      <c r="H90" s="22" t="s">
        <v>108</v>
      </c>
      <c r="I90" s="22"/>
      <c r="J90" s="17">
        <f t="shared" si="29"/>
        <v>999</v>
      </c>
      <c r="K90" s="26">
        <v>1350</v>
      </c>
    </row>
    <row r="91" spans="1:15" s="4" customFormat="1" ht="102.75" customHeight="1" x14ac:dyDescent="0.25">
      <c r="A91" s="20" t="s">
        <v>106</v>
      </c>
      <c r="B91" s="20" t="s">
        <v>107</v>
      </c>
      <c r="C91" s="30"/>
      <c r="D91" s="17">
        <f t="shared" si="24"/>
        <v>1295</v>
      </c>
      <c r="E91" s="26">
        <v>1750</v>
      </c>
      <c r="F91" s="24"/>
      <c r="G91" s="20" t="s">
        <v>261</v>
      </c>
      <c r="H91" s="22" t="s">
        <v>260</v>
      </c>
      <c r="I91" s="22"/>
      <c r="J91" s="17">
        <f t="shared" si="29"/>
        <v>999</v>
      </c>
      <c r="K91" s="26">
        <v>1350</v>
      </c>
    </row>
    <row r="92" spans="1:15" s="4" customFormat="1" ht="28.55" customHeight="1" x14ac:dyDescent="0.25">
      <c r="A92" s="32" t="s">
        <v>4</v>
      </c>
      <c r="B92" s="32"/>
      <c r="C92" s="32"/>
      <c r="D92" s="32" t="s">
        <v>18</v>
      </c>
      <c r="E92" s="31" t="s">
        <v>9</v>
      </c>
      <c r="F92" s="31"/>
      <c r="G92" s="32" t="s">
        <v>3</v>
      </c>
      <c r="H92" s="32"/>
      <c r="I92" s="32"/>
      <c r="J92" s="32" t="s">
        <v>18</v>
      </c>
      <c r="K92" s="31" t="s">
        <v>9</v>
      </c>
    </row>
    <row r="93" spans="1:15" s="4" customFormat="1" ht="49.6" customHeight="1" x14ac:dyDescent="0.25">
      <c r="A93" s="32"/>
      <c r="B93" s="32"/>
      <c r="C93" s="32"/>
      <c r="D93" s="32"/>
      <c r="E93" s="31"/>
      <c r="F93" s="31"/>
      <c r="G93" s="32"/>
      <c r="H93" s="32"/>
      <c r="I93" s="32"/>
      <c r="J93" s="32"/>
      <c r="K93" s="31"/>
    </row>
    <row r="94" spans="1:15" s="4" customFormat="1" ht="102.75" customHeight="1" x14ac:dyDescent="0.25">
      <c r="A94" s="20" t="s">
        <v>114</v>
      </c>
      <c r="B94" s="20" t="s">
        <v>115</v>
      </c>
      <c r="C94" s="30"/>
      <c r="D94" s="17">
        <f>E94*0.74</f>
        <v>629</v>
      </c>
      <c r="E94" s="26">
        <v>850</v>
      </c>
      <c r="F94" s="24"/>
      <c r="G94" s="20" t="s">
        <v>124</v>
      </c>
      <c r="H94" s="22" t="s">
        <v>125</v>
      </c>
      <c r="I94" s="22"/>
      <c r="J94" s="17">
        <f>K94*0.74</f>
        <v>888</v>
      </c>
      <c r="K94" s="23">
        <v>1200</v>
      </c>
      <c r="O94"/>
    </row>
    <row r="95" spans="1:15" s="4" customFormat="1" ht="102.75" customHeight="1" x14ac:dyDescent="0.25">
      <c r="A95" s="20" t="s">
        <v>116</v>
      </c>
      <c r="B95" s="20" t="s">
        <v>117</v>
      </c>
      <c r="C95" s="20"/>
      <c r="D95" s="17">
        <f t="shared" ref="D95" si="30">E95*0.74</f>
        <v>666</v>
      </c>
      <c r="E95" s="26">
        <v>900</v>
      </c>
      <c r="F95" s="24"/>
      <c r="G95" s="20" t="s">
        <v>112</v>
      </c>
      <c r="H95" s="20" t="s">
        <v>113</v>
      </c>
      <c r="I95" s="20"/>
      <c r="J95" s="17">
        <f t="shared" ref="J95" si="31">K95*0.74</f>
        <v>629</v>
      </c>
      <c r="K95" s="26">
        <v>850</v>
      </c>
    </row>
    <row r="96" spans="1:15" s="4" customFormat="1" ht="102.75" customHeight="1" x14ac:dyDescent="0.25">
      <c r="A96" s="20" t="s">
        <v>119</v>
      </c>
      <c r="B96" s="20" t="s">
        <v>118</v>
      </c>
      <c r="C96" s="20"/>
      <c r="D96" s="17">
        <f t="shared" ref="D96:D102" si="32">E96*0.74</f>
        <v>739.26</v>
      </c>
      <c r="E96" s="18">
        <v>999</v>
      </c>
      <c r="F96" s="24"/>
      <c r="G96" s="20" t="s">
        <v>121</v>
      </c>
      <c r="H96" s="22" t="s">
        <v>120</v>
      </c>
      <c r="I96" s="22"/>
      <c r="J96" s="17">
        <f t="shared" ref="J96:J100" si="33">K96*0.74</f>
        <v>739.26</v>
      </c>
      <c r="K96" s="23">
        <v>999</v>
      </c>
    </row>
    <row r="97" spans="1:13" s="4" customFormat="1" ht="102.75" customHeight="1" x14ac:dyDescent="0.25">
      <c r="A97" s="20" t="s">
        <v>123</v>
      </c>
      <c r="B97" s="22" t="s">
        <v>122</v>
      </c>
      <c r="C97" s="22"/>
      <c r="D97" s="17">
        <f t="shared" si="32"/>
        <v>888</v>
      </c>
      <c r="E97" s="18">
        <v>1200</v>
      </c>
      <c r="F97" s="24"/>
      <c r="G97" s="20" t="s">
        <v>264</v>
      </c>
      <c r="H97" s="22" t="s">
        <v>265</v>
      </c>
      <c r="I97" s="22"/>
      <c r="J97" s="17">
        <f t="shared" si="33"/>
        <v>481</v>
      </c>
      <c r="K97" s="23">
        <v>650</v>
      </c>
    </row>
    <row r="98" spans="1:13" s="4" customFormat="1" ht="102.75" customHeight="1" x14ac:dyDescent="0.25">
      <c r="A98" s="20" t="s">
        <v>127</v>
      </c>
      <c r="B98" s="20" t="s">
        <v>126</v>
      </c>
      <c r="C98" s="20"/>
      <c r="D98" s="17">
        <f t="shared" si="32"/>
        <v>739.26</v>
      </c>
      <c r="E98" s="26">
        <v>999</v>
      </c>
      <c r="F98" s="24"/>
      <c r="G98" s="20" t="s">
        <v>128</v>
      </c>
      <c r="H98" s="22" t="s">
        <v>268</v>
      </c>
      <c r="I98" s="22"/>
      <c r="J98" s="17">
        <f t="shared" si="33"/>
        <v>481</v>
      </c>
      <c r="K98" s="26">
        <v>650</v>
      </c>
    </row>
    <row r="99" spans="1:13" s="4" customFormat="1" ht="102.75" customHeight="1" x14ac:dyDescent="0.25">
      <c r="A99" s="20" t="s">
        <v>130</v>
      </c>
      <c r="B99" s="20" t="s">
        <v>146</v>
      </c>
      <c r="C99" s="20"/>
      <c r="D99" s="17">
        <f t="shared" si="32"/>
        <v>739.26</v>
      </c>
      <c r="E99" s="18">
        <v>999</v>
      </c>
      <c r="F99" s="24"/>
      <c r="G99" s="20" t="s">
        <v>129</v>
      </c>
      <c r="H99" s="20" t="s">
        <v>145</v>
      </c>
      <c r="I99" s="30"/>
      <c r="J99" s="17">
        <f t="shared" si="33"/>
        <v>880.6</v>
      </c>
      <c r="K99" s="18">
        <v>1190</v>
      </c>
    </row>
    <row r="100" spans="1:13" s="4" customFormat="1" ht="102.75" customHeight="1" x14ac:dyDescent="0.25">
      <c r="A100" s="20" t="s">
        <v>131</v>
      </c>
      <c r="B100" s="22" t="s">
        <v>132</v>
      </c>
      <c r="C100" s="30"/>
      <c r="D100" s="17">
        <f t="shared" si="32"/>
        <v>407</v>
      </c>
      <c r="E100" s="18">
        <v>550</v>
      </c>
      <c r="F100" s="24"/>
      <c r="G100" s="20" t="s">
        <v>135</v>
      </c>
      <c r="H100" s="22" t="s">
        <v>136</v>
      </c>
      <c r="I100" s="22"/>
      <c r="J100" s="17">
        <f t="shared" si="33"/>
        <v>739.26</v>
      </c>
      <c r="K100" s="26">
        <v>999</v>
      </c>
    </row>
    <row r="101" spans="1:13" s="4" customFormat="1" ht="102.75" customHeight="1" x14ac:dyDescent="0.25">
      <c r="A101" s="20" t="s">
        <v>133</v>
      </c>
      <c r="B101" s="20" t="s">
        <v>134</v>
      </c>
      <c r="C101"/>
      <c r="D101" s="17">
        <f t="shared" si="32"/>
        <v>666</v>
      </c>
      <c r="E101" s="26">
        <v>900</v>
      </c>
      <c r="F101" s="24"/>
      <c r="G101" s="21"/>
      <c r="H101" s="21"/>
      <c r="I101" s="21"/>
      <c r="J101" s="21"/>
      <c r="K101" s="21"/>
      <c r="M101"/>
    </row>
    <row r="102" spans="1:13" s="4" customFormat="1" ht="102.75" customHeight="1" x14ac:dyDescent="0.25">
      <c r="A102" s="20" t="s">
        <v>242</v>
      </c>
      <c r="B102" s="20" t="s">
        <v>259</v>
      </c>
      <c r="C102" s="28"/>
      <c r="D102" s="17">
        <f t="shared" si="32"/>
        <v>3100.6</v>
      </c>
      <c r="E102" s="26">
        <v>4190</v>
      </c>
      <c r="F102" s="24"/>
      <c r="G102" s="20" t="s">
        <v>255</v>
      </c>
      <c r="H102" s="20" t="s">
        <v>258</v>
      </c>
      <c r="I102" s="20"/>
      <c r="J102" s="17">
        <f t="shared" ref="J102" si="34">K102*0.74</f>
        <v>3996</v>
      </c>
      <c r="K102" s="26">
        <v>5400</v>
      </c>
    </row>
    <row r="103" spans="1:13" s="4" customFormat="1" ht="102.75" customHeight="1" x14ac:dyDescent="0.25">
      <c r="A103" s="20" t="s">
        <v>243</v>
      </c>
      <c r="B103" s="20" t="s">
        <v>258</v>
      </c>
      <c r="C103" s="30"/>
      <c r="D103" s="17">
        <f t="shared" ref="D103" si="35">E103*0.74</f>
        <v>3515</v>
      </c>
      <c r="E103" s="26">
        <v>4750</v>
      </c>
      <c r="F103" s="24"/>
      <c r="G103" s="20" t="s">
        <v>256</v>
      </c>
      <c r="H103" s="20" t="s">
        <v>257</v>
      </c>
      <c r="I103" s="30"/>
      <c r="J103" s="17">
        <f t="shared" ref="J103" si="36">K103*0.74</f>
        <v>4366</v>
      </c>
      <c r="K103" s="26">
        <v>5900</v>
      </c>
    </row>
    <row r="104" spans="1:13" ht="15.8" customHeight="1" x14ac:dyDescent="0.3"/>
    <row r="105" spans="1:13" ht="15.8" customHeight="1" x14ac:dyDescent="0.3"/>
    <row r="106" spans="1:13" ht="15.8" customHeight="1" x14ac:dyDescent="0.3"/>
    <row r="107" spans="1:13" ht="15.8" customHeight="1" x14ac:dyDescent="0.3"/>
    <row r="108" spans="1:13" ht="15.8" customHeight="1" x14ac:dyDescent="0.3"/>
    <row r="109" spans="1:13" ht="15.8" customHeight="1" x14ac:dyDescent="0.3"/>
    <row r="110" spans="1:13" ht="15.8" customHeight="1" x14ac:dyDescent="0.3"/>
    <row r="111" spans="1:13" ht="15.8" customHeight="1" x14ac:dyDescent="0.3"/>
    <row r="112" spans="1:13" ht="15.8" customHeight="1" x14ac:dyDescent="0.3"/>
    <row r="113" ht="15.8" customHeight="1" x14ac:dyDescent="0.3"/>
    <row r="114" ht="15.8" customHeight="1" x14ac:dyDescent="0.3"/>
    <row r="115" ht="15.8" customHeight="1" x14ac:dyDescent="0.3"/>
    <row r="116" ht="15.8" customHeight="1" x14ac:dyDescent="0.3"/>
    <row r="117" ht="15.8" customHeight="1" x14ac:dyDescent="0.3"/>
    <row r="118" ht="15.8" customHeight="1" x14ac:dyDescent="0.3"/>
    <row r="119" ht="15.8" customHeight="1" x14ac:dyDescent="0.3"/>
    <row r="120" ht="15.8" customHeight="1" x14ac:dyDescent="0.3"/>
    <row r="121" ht="15.8" customHeight="1" x14ac:dyDescent="0.3"/>
    <row r="122" ht="15.8" customHeight="1" x14ac:dyDescent="0.3"/>
    <row r="123" ht="15.8" customHeight="1" x14ac:dyDescent="0.3"/>
    <row r="124" ht="15.8" customHeight="1" x14ac:dyDescent="0.3"/>
    <row r="125" ht="15.8" customHeight="1" x14ac:dyDescent="0.3"/>
    <row r="126" ht="15.8" customHeight="1" x14ac:dyDescent="0.3"/>
    <row r="127" ht="15.8" customHeight="1" x14ac:dyDescent="0.3"/>
    <row r="128" ht="15.8" customHeight="1" x14ac:dyDescent="0.3"/>
    <row r="129" ht="15.8" customHeight="1" x14ac:dyDescent="0.3"/>
    <row r="130" ht="15.8" customHeight="1" x14ac:dyDescent="0.3"/>
    <row r="131" ht="15.8" customHeight="1" x14ac:dyDescent="0.3"/>
    <row r="132" ht="15.8" customHeight="1" x14ac:dyDescent="0.3"/>
    <row r="133" ht="15.8" customHeight="1" x14ac:dyDescent="0.3"/>
    <row r="134" ht="15.8" customHeight="1" x14ac:dyDescent="0.3"/>
    <row r="135" ht="15.8" customHeight="1" x14ac:dyDescent="0.3"/>
    <row r="136" ht="15.8" customHeight="1" x14ac:dyDescent="0.3"/>
    <row r="137" ht="15.8" customHeight="1" x14ac:dyDescent="0.3"/>
    <row r="138" ht="15.8" customHeight="1" x14ac:dyDescent="0.3"/>
    <row r="139" ht="15.8" customHeight="1" x14ac:dyDescent="0.3"/>
    <row r="140" ht="15.8" customHeight="1" x14ac:dyDescent="0.3"/>
    <row r="141" ht="15.8" customHeight="1" x14ac:dyDescent="0.3"/>
    <row r="142" ht="15.8" customHeight="1" x14ac:dyDescent="0.3"/>
    <row r="143" ht="15.8" customHeight="1" x14ac:dyDescent="0.3"/>
    <row r="144" ht="15.8" customHeight="1" x14ac:dyDescent="0.3"/>
    <row r="145" ht="15.8" customHeight="1" x14ac:dyDescent="0.3"/>
    <row r="146" ht="15.8" customHeight="1" x14ac:dyDescent="0.3"/>
    <row r="147" ht="15.8" customHeight="1" x14ac:dyDescent="0.3"/>
    <row r="148" ht="15.8" customHeight="1" x14ac:dyDescent="0.3"/>
    <row r="149" ht="15.8" customHeight="1" x14ac:dyDescent="0.3"/>
    <row r="150" ht="15.8" customHeight="1" x14ac:dyDescent="0.3"/>
    <row r="151" ht="15.8" customHeight="1" x14ac:dyDescent="0.3"/>
    <row r="152" ht="15.8" customHeight="1" x14ac:dyDescent="0.3"/>
    <row r="153" ht="15.8" customHeight="1" x14ac:dyDescent="0.3"/>
    <row r="154" ht="15.8" customHeight="1" x14ac:dyDescent="0.3"/>
    <row r="155" ht="15.8" customHeight="1" x14ac:dyDescent="0.3"/>
    <row r="156" ht="15.8" customHeight="1" x14ac:dyDescent="0.3"/>
    <row r="157" ht="15.8" customHeight="1" x14ac:dyDescent="0.3"/>
    <row r="158" ht="15.8" customHeight="1" x14ac:dyDescent="0.3"/>
    <row r="159" ht="15.8" customHeight="1" x14ac:dyDescent="0.3"/>
    <row r="160" ht="15.8" customHeight="1" x14ac:dyDescent="0.3"/>
    <row r="161" ht="15.8" customHeight="1" x14ac:dyDescent="0.3"/>
    <row r="162" ht="15.8" customHeight="1" x14ac:dyDescent="0.3"/>
    <row r="163" ht="15.8" customHeight="1" x14ac:dyDescent="0.3"/>
    <row r="164" ht="15.8" customHeight="1" x14ac:dyDescent="0.3"/>
    <row r="165" ht="15.8" customHeight="1" x14ac:dyDescent="0.3"/>
    <row r="166" ht="15.8" customHeight="1" x14ac:dyDescent="0.3"/>
    <row r="167" ht="15.8" customHeight="1" x14ac:dyDescent="0.3"/>
    <row r="168" ht="15.8" customHeight="1" x14ac:dyDescent="0.3"/>
    <row r="169" ht="15.8" customHeight="1" x14ac:dyDescent="0.3"/>
    <row r="170" ht="15.8" customHeight="1" x14ac:dyDescent="0.3"/>
    <row r="171" ht="15.8" customHeight="1" x14ac:dyDescent="0.3"/>
    <row r="172" ht="15.8" customHeight="1" x14ac:dyDescent="0.3"/>
    <row r="173" ht="15.8" customHeight="1" x14ac:dyDescent="0.3"/>
    <row r="174" ht="15.8" customHeight="1" x14ac:dyDescent="0.3"/>
    <row r="175" ht="15.8" customHeight="1" x14ac:dyDescent="0.3"/>
    <row r="176" ht="15.8" customHeight="1" x14ac:dyDescent="0.3"/>
    <row r="177" ht="15.8" customHeight="1" x14ac:dyDescent="0.3"/>
    <row r="178" ht="15.8" customHeight="1" x14ac:dyDescent="0.3"/>
    <row r="179" ht="15.8" customHeight="1" x14ac:dyDescent="0.3"/>
    <row r="180" ht="15.8" customHeight="1" x14ac:dyDescent="0.3"/>
    <row r="181" ht="15.8" customHeight="1" x14ac:dyDescent="0.3"/>
    <row r="182" ht="15.8" customHeight="1" x14ac:dyDescent="0.3"/>
    <row r="183" ht="15.8" customHeight="1" x14ac:dyDescent="0.3"/>
    <row r="184" ht="15.8" customHeight="1" x14ac:dyDescent="0.3"/>
    <row r="185" ht="15.8" customHeight="1" x14ac:dyDescent="0.3"/>
    <row r="186" ht="15.8" customHeight="1" x14ac:dyDescent="0.3"/>
    <row r="187" ht="15.8" customHeight="1" x14ac:dyDescent="0.3"/>
    <row r="188" ht="15.8" customHeight="1" x14ac:dyDescent="0.3"/>
    <row r="189" ht="15.8" customHeight="1" x14ac:dyDescent="0.3"/>
    <row r="190" ht="15.8" customHeight="1" x14ac:dyDescent="0.3"/>
    <row r="191" ht="15.8" customHeight="1" x14ac:dyDescent="0.3"/>
    <row r="192" ht="15.8" customHeight="1" x14ac:dyDescent="0.3"/>
    <row r="193" ht="15.8" customHeight="1" x14ac:dyDescent="0.3"/>
    <row r="194" ht="15.8" customHeight="1" x14ac:dyDescent="0.3"/>
    <row r="195" ht="15.8" customHeight="1" x14ac:dyDescent="0.3"/>
    <row r="196" ht="15.8" customHeight="1" x14ac:dyDescent="0.3"/>
    <row r="197" ht="15.8" customHeight="1" x14ac:dyDescent="0.3"/>
    <row r="198" ht="15.8" customHeight="1" x14ac:dyDescent="0.3"/>
    <row r="199" ht="15.8" customHeight="1" x14ac:dyDescent="0.3"/>
    <row r="200" ht="15.8" customHeight="1" x14ac:dyDescent="0.3"/>
    <row r="201" ht="15.8" customHeight="1" x14ac:dyDescent="0.3"/>
    <row r="202" ht="15.8" customHeight="1" x14ac:dyDescent="0.3"/>
    <row r="203" ht="15.8" customHeight="1" x14ac:dyDescent="0.3"/>
    <row r="204" ht="15.8" customHeight="1" x14ac:dyDescent="0.3"/>
    <row r="205" ht="15.8" customHeight="1" x14ac:dyDescent="0.3"/>
    <row r="206" ht="15.8" customHeight="1" x14ac:dyDescent="0.3"/>
    <row r="207" ht="15.8" customHeight="1" x14ac:dyDescent="0.3"/>
    <row r="208" ht="15.8" customHeight="1" x14ac:dyDescent="0.3"/>
    <row r="209" ht="15.8" customHeight="1" x14ac:dyDescent="0.3"/>
    <row r="210" ht="15.8" customHeight="1" x14ac:dyDescent="0.3"/>
    <row r="211" ht="15.8" customHeight="1" x14ac:dyDescent="0.3"/>
    <row r="212" ht="15.8" customHeight="1" x14ac:dyDescent="0.3"/>
    <row r="213" ht="15.8" customHeight="1" x14ac:dyDescent="0.3"/>
    <row r="214" ht="15.8" customHeight="1" x14ac:dyDescent="0.3"/>
    <row r="215" ht="15.8" customHeight="1" x14ac:dyDescent="0.3"/>
    <row r="216" ht="15.8" customHeight="1" x14ac:dyDescent="0.3"/>
    <row r="217" ht="15.8" customHeight="1" x14ac:dyDescent="0.3"/>
    <row r="218" ht="15.8" customHeight="1" x14ac:dyDescent="0.3"/>
    <row r="219" ht="15.8" customHeight="1" x14ac:dyDescent="0.3"/>
    <row r="220" ht="15.8" customHeight="1" x14ac:dyDescent="0.3"/>
  </sheetData>
  <sheetProtection selectLockedCells="1" selectUnlockedCells="1"/>
  <mergeCells count="62">
    <mergeCell ref="A92:C93"/>
    <mergeCell ref="D92:D93"/>
    <mergeCell ref="E92:E93"/>
    <mergeCell ref="J78:J79"/>
    <mergeCell ref="K78:K79"/>
    <mergeCell ref="A78:C79"/>
    <mergeCell ref="D78:D79"/>
    <mergeCell ref="E78:E79"/>
    <mergeCell ref="F78:F79"/>
    <mergeCell ref="G78:I79"/>
    <mergeCell ref="A1:K1"/>
    <mergeCell ref="F9:F10"/>
    <mergeCell ref="G9:I10"/>
    <mergeCell ref="A9:C10"/>
    <mergeCell ref="E9:E10"/>
    <mergeCell ref="C7:E7"/>
    <mergeCell ref="A8:K8"/>
    <mergeCell ref="C3:E3"/>
    <mergeCell ref="C4:E4"/>
    <mergeCell ref="C5:E5"/>
    <mergeCell ref="D9:D10"/>
    <mergeCell ref="J9:J10"/>
    <mergeCell ref="G3:K7"/>
    <mergeCell ref="K9:K10"/>
    <mergeCell ref="A3:B3"/>
    <mergeCell ref="A4:B4"/>
    <mergeCell ref="G36:I37"/>
    <mergeCell ref="J36:J37"/>
    <mergeCell ref="K36:K37"/>
    <mergeCell ref="A50:C51"/>
    <mergeCell ref="D50:D51"/>
    <mergeCell ref="E50:E51"/>
    <mergeCell ref="F50:F51"/>
    <mergeCell ref="E60:E61"/>
    <mergeCell ref="D60:D61"/>
    <mergeCell ref="A60:C61"/>
    <mergeCell ref="E22:E23"/>
    <mergeCell ref="A36:C37"/>
    <mergeCell ref="D36:D37"/>
    <mergeCell ref="E36:E37"/>
    <mergeCell ref="A22:C23"/>
    <mergeCell ref="A5:B5"/>
    <mergeCell ref="A6:B6"/>
    <mergeCell ref="A7:B7"/>
    <mergeCell ref="D22:D23"/>
    <mergeCell ref="C6:E6"/>
    <mergeCell ref="F22:F23"/>
    <mergeCell ref="G22:I23"/>
    <mergeCell ref="J22:J23"/>
    <mergeCell ref="K22:K23"/>
    <mergeCell ref="K92:K93"/>
    <mergeCell ref="F60:F61"/>
    <mergeCell ref="F92:F93"/>
    <mergeCell ref="G92:I93"/>
    <mergeCell ref="J92:J93"/>
    <mergeCell ref="G50:I51"/>
    <mergeCell ref="J50:J51"/>
    <mergeCell ref="K50:K51"/>
    <mergeCell ref="K60:K61"/>
    <mergeCell ref="J60:J61"/>
    <mergeCell ref="G60:I61"/>
    <mergeCell ref="F36:F37"/>
  </mergeCells>
  <phoneticPr fontId="8" type="noConversion"/>
  <pageMargins left="0.43307086614173229" right="0.23622047244094491" top="0.55118110236220474" bottom="0.55118110236220474" header="0.31496062992125984" footer="0.31496062992125984"/>
  <pageSetup paperSize="9" scale="58" firstPageNumber="0" fitToHeight="0" orientation="portrait" horizontalDpi="300" verticalDpi="300" r:id="rId1"/>
  <headerFooter alignWithMargins="0"/>
  <rowBreaks count="6" manualBreakCount="6">
    <brk id="21" max="16383" man="1"/>
    <brk id="35" max="16383" man="1"/>
    <brk id="49" max="16383" man="1"/>
    <brk id="59" max="16383" man="1"/>
    <brk id="77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Одежда, обувь, аксессуары</vt:lpstr>
      <vt:lpstr>'Одежда, обувь, аксессуары'!Область_печати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Белякова Юлия</dc:creator>
  <cp:lastModifiedBy>Юлия Белякова</cp:lastModifiedBy>
  <cp:lastPrinted>2026-02-11T12:37:10Z</cp:lastPrinted>
  <dcterms:created xsi:type="dcterms:W3CDTF">2020-10-30T14:17:29Z</dcterms:created>
  <dcterms:modified xsi:type="dcterms:W3CDTF">2026-02-11T12:43:43Z</dcterms:modified>
</cp:coreProperties>
</file>