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reenas\отдел продаж\Прайсы и Бланки Заказа\Весна 2026\"/>
    </mc:Choice>
  </mc:AlternateContent>
  <xr:revisionPtr revIDLastSave="0" documentId="13_ncr:1_{4CECABAF-3813-476B-9CB6-607AD6655F9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Одежда, обувь, аксессуары" sheetId="1" r:id="rId1"/>
  </sheets>
  <definedNames>
    <definedName name="_xlnm.Print_Area" localSheetId="0">'Одежда, обувь, аксессуары'!$A$1:$M$117</definedName>
  </definedNames>
  <calcPr calcId="191029" refMode="R1C1"/>
</workbook>
</file>

<file path=xl/calcChain.xml><?xml version="1.0" encoding="utf-8"?>
<calcChain xmlns="http://schemas.openxmlformats.org/spreadsheetml/2006/main">
  <c r="K65" i="1" l="1"/>
  <c r="K12" i="1"/>
  <c r="D12" i="1"/>
  <c r="K55" i="1"/>
  <c r="K56" i="1"/>
  <c r="D55" i="1"/>
  <c r="D56" i="1"/>
  <c r="K54" i="1"/>
  <c r="D54" i="1"/>
  <c r="K53" i="1"/>
  <c r="D53" i="1"/>
  <c r="K44" i="1"/>
  <c r="K48" i="1"/>
  <c r="K47" i="1"/>
  <c r="K46" i="1"/>
  <c r="K45" i="1"/>
  <c r="K50" i="1"/>
  <c r="K49" i="1"/>
  <c r="K43" i="1"/>
  <c r="K42" i="1"/>
  <c r="K41" i="1"/>
  <c r="K40" i="1"/>
  <c r="K39" i="1"/>
  <c r="D40" i="1"/>
  <c r="D41" i="1"/>
  <c r="D42" i="1"/>
  <c r="D43" i="1"/>
  <c r="D44" i="1"/>
  <c r="D45" i="1"/>
  <c r="D46" i="1"/>
  <c r="D47" i="1"/>
  <c r="D48" i="1"/>
  <c r="D49" i="1"/>
  <c r="D50" i="1"/>
  <c r="D39" i="1"/>
  <c r="K117" i="1"/>
  <c r="K116" i="1"/>
  <c r="K115" i="1"/>
  <c r="K114" i="1"/>
  <c r="D116" i="1"/>
  <c r="K113" i="1"/>
  <c r="D114" i="1"/>
  <c r="D115" i="1"/>
  <c r="D117" i="1"/>
  <c r="D113" i="1"/>
  <c r="K108" i="1"/>
  <c r="K109" i="1"/>
  <c r="K107" i="1"/>
  <c r="D107" i="1"/>
  <c r="D108" i="1"/>
  <c r="D109" i="1"/>
  <c r="D110" i="1"/>
  <c r="K106" i="1"/>
  <c r="K105" i="1"/>
  <c r="K104" i="1"/>
  <c r="K103" i="1"/>
  <c r="K102" i="1"/>
  <c r="K101" i="1"/>
  <c r="K100" i="1"/>
  <c r="K99" i="1"/>
  <c r="K98" i="1"/>
  <c r="K97" i="1"/>
  <c r="K96" i="1"/>
  <c r="K95" i="1"/>
  <c r="D96" i="1"/>
  <c r="D97" i="1"/>
  <c r="D98" i="1"/>
  <c r="D99" i="1"/>
  <c r="D100" i="1"/>
  <c r="D101" i="1"/>
  <c r="D102" i="1"/>
  <c r="D103" i="1"/>
  <c r="D104" i="1"/>
  <c r="D105" i="1"/>
  <c r="D106" i="1"/>
  <c r="D95" i="1"/>
  <c r="K92" i="1"/>
  <c r="K91" i="1"/>
  <c r="K90" i="1"/>
  <c r="K89" i="1"/>
  <c r="K88" i="1"/>
  <c r="K87" i="1"/>
  <c r="K86" i="1"/>
  <c r="K85" i="1"/>
  <c r="K84" i="1"/>
  <c r="K83" i="1"/>
  <c r="D84" i="1"/>
  <c r="D85" i="1"/>
  <c r="D86" i="1"/>
  <c r="D87" i="1"/>
  <c r="D88" i="1"/>
  <c r="D89" i="1"/>
  <c r="D90" i="1"/>
  <c r="D91" i="1"/>
  <c r="D92" i="1"/>
  <c r="D83" i="1"/>
  <c r="D71" i="1"/>
  <c r="D72" i="1"/>
  <c r="D73" i="1"/>
  <c r="D74" i="1"/>
  <c r="D75" i="1"/>
  <c r="D76" i="1"/>
  <c r="D77" i="1"/>
  <c r="D78" i="1"/>
  <c r="D79" i="1"/>
  <c r="D80" i="1"/>
  <c r="D70" i="1"/>
  <c r="K62" i="1"/>
  <c r="K63" i="1"/>
  <c r="K64" i="1"/>
  <c r="K66" i="1"/>
  <c r="K61" i="1"/>
  <c r="D62" i="1"/>
  <c r="D63" i="1"/>
  <c r="D64" i="1"/>
  <c r="D65" i="1"/>
  <c r="D66" i="1"/>
  <c r="D67" i="1"/>
  <c r="D61" i="1"/>
  <c r="D57" i="1"/>
  <c r="D58" i="1"/>
  <c r="K71" i="1"/>
  <c r="K72" i="1"/>
  <c r="K73" i="1"/>
  <c r="K74" i="1"/>
  <c r="K75" i="1"/>
  <c r="K76" i="1"/>
  <c r="K77" i="1"/>
  <c r="K78" i="1"/>
  <c r="K79" i="1"/>
  <c r="K80" i="1"/>
  <c r="K70" i="1"/>
  <c r="K26" i="1"/>
  <c r="K27" i="1"/>
  <c r="K28" i="1"/>
  <c r="K29" i="1"/>
  <c r="K30" i="1"/>
  <c r="K31" i="1"/>
  <c r="K32" i="1"/>
  <c r="K33" i="1"/>
  <c r="K34" i="1"/>
  <c r="K35" i="1"/>
  <c r="K36" i="1"/>
  <c r="K25" i="1"/>
  <c r="D26" i="1"/>
  <c r="D27" i="1"/>
  <c r="D28" i="1"/>
  <c r="D29" i="1"/>
  <c r="D30" i="1"/>
  <c r="D31" i="1"/>
  <c r="D32" i="1"/>
  <c r="D33" i="1"/>
  <c r="D34" i="1"/>
  <c r="D35" i="1"/>
  <c r="D36" i="1"/>
  <c r="D25" i="1"/>
  <c r="K57" i="1"/>
  <c r="K58" i="1"/>
  <c r="D13" i="1"/>
  <c r="D14" i="1"/>
  <c r="D15" i="1"/>
  <c r="D16" i="1"/>
  <c r="D17" i="1"/>
  <c r="D18" i="1"/>
  <c r="D19" i="1"/>
  <c r="D20" i="1"/>
  <c r="D21" i="1"/>
  <c r="D22" i="1"/>
  <c r="D11" i="1"/>
  <c r="K13" i="1"/>
  <c r="K14" i="1"/>
  <c r="K15" i="1"/>
  <c r="K16" i="1"/>
  <c r="K17" i="1"/>
  <c r="K18" i="1"/>
  <c r="K19" i="1"/>
  <c r="K20" i="1"/>
  <c r="K21" i="1"/>
  <c r="K22" i="1"/>
  <c r="K11" i="1"/>
</calcChain>
</file>

<file path=xl/sharedStrings.xml><?xml version="1.0" encoding="utf-8"?>
<sst xmlns="http://schemas.openxmlformats.org/spreadsheetml/2006/main" count="448" uniqueCount="319">
  <si>
    <t>Скидка за предоплату:</t>
  </si>
  <si>
    <t>Отправка заказов:</t>
  </si>
  <si>
    <t>Артикул, наименование изделия, расцветки, размер, фото</t>
  </si>
  <si>
    <t>Артикул, наименование изделия,  расцветки, размер, фото</t>
  </si>
  <si>
    <t>Скидка за анкету и заказ с выставки - 2%</t>
  </si>
  <si>
    <t>Производится в течение 3-х дней после оплаты. Бесплатная доставка до ТК в г. Владимире:  СДЭК, Почта России,  Желдорэкспедиция, Деловые линии, Энергия, ПЭК, КИТ, Байкал сервис, DPD.</t>
  </si>
  <si>
    <t>Минимальная сумма заказа — 80 000 рублей по ценам прайс-листа</t>
  </si>
  <si>
    <t>Базовая оптовая цена</t>
  </si>
  <si>
    <t>Розничная цена</t>
  </si>
  <si>
    <t>ПРАЙС коллекции ВЕСНА 2026</t>
  </si>
  <si>
    <t>Предоплата 30% до 31.10.25г. - скидка 10%</t>
  </si>
  <si>
    <t>Предоплата 30% до 30.11.25г. - скидка 8%</t>
  </si>
  <si>
    <t>Предоплата 30% до 20.12.25г. - скидка 6%</t>
  </si>
  <si>
    <t>Предоплата 100% до 30.11.25г. - скидка 5%</t>
  </si>
  <si>
    <t>от 450 000 руб. - скидка 7%</t>
  </si>
  <si>
    <t>от 600 000 руб. - скидка 9%</t>
  </si>
  <si>
    <t>от 200 000 руб. - скидка 4%</t>
  </si>
  <si>
    <t>от 350 000 руб. - скидка 6%</t>
  </si>
  <si>
    <t>Цена по предзаказу  со скидкой 26% до 31.10.25</t>
  </si>
  <si>
    <t>от 100 000 руб. - скидка 2%</t>
  </si>
  <si>
    <t>Комбинезон для девочки "Маффин" арт.8м9026 размер:56-74</t>
  </si>
  <si>
    <t>Комбинезон для мальчика "Маффин" арт.8м0326 размер:56-74</t>
  </si>
  <si>
    <t>Комбинезон для девочки  "Медвежонок" арт.8м8826 размер:74-98</t>
  </si>
  <si>
    <t>Костюм для девочки  "Медвежонок" арт.7м0226 размер:86-104</t>
  </si>
  <si>
    <t>Костюм для мальчика "Медвежонок" арт.7м8926 размер:86-104</t>
  </si>
  <si>
    <t>Комбинезон для мальчика  "Медвежонок" арт.8м0126 размер:74-98</t>
  </si>
  <si>
    <t>Костюм для девочки "Маффин" арт.7м0426 размер:80-104</t>
  </si>
  <si>
    <t>Костюм для мальчика  "Маффин" арт.7м9126 размер:80-104</t>
  </si>
  <si>
    <t>Комбинезон для девочки "Звезда" арт.8м0626 размер:86-98</t>
  </si>
  <si>
    <t>Комбинезон для девочки  "Звезда" арт.8м0826 размер:104-128</t>
  </si>
  <si>
    <t>Комбинезон для девочки "Вишня" арт.8м1226 размер:86-98</t>
  </si>
  <si>
    <t>Комбинезон для девочки "Вишня" арт.8м1426 размер:104-128</t>
  </si>
  <si>
    <t>Комбинезон для девочки "Весна" арт.8м2826 размер:86-98</t>
  </si>
  <si>
    <t>Комбинезон для девочки  "Весна" арт.8м3026 размер:104-128</t>
  </si>
  <si>
    <t>Комбинезон для девочки "Сканди" арт.8м8626 размер:104-128</t>
  </si>
  <si>
    <t>Комбинезон для девочки  "Меланж" арт.8м2426 размер:98-122</t>
  </si>
  <si>
    <t>Комбинезон для девочки "Меланж" арт.8м2626 размер:128-146</t>
  </si>
  <si>
    <t>Костюм для девочки "Звезда" арт.7м1026 размер:92-128</t>
  </si>
  <si>
    <t>Костюм для девочки "Вишня" арт.7м1626 размер:98-134</t>
  </si>
  <si>
    <t>Костюм для девочки "Весна" арт.7м3226 размер:98-134</t>
  </si>
  <si>
    <t>Костюм для девочки "Сканди" арт.7м1826 размер:92-110</t>
  </si>
  <si>
    <t>Костюм для девочки "Сканди" арт.7м2026 размер:116-134</t>
  </si>
  <si>
    <t>Костюм для девочки "Меланж" арт.7м4826 размер:104-146</t>
  </si>
  <si>
    <t>Брюки для девочки  "Спринт" арт.2л3825 размер:98-146</t>
  </si>
  <si>
    <t>Куртка для девочки "Кенди" арт.4м3426 размер:98-122</t>
  </si>
  <si>
    <t>Парка для девочки "Кенди" арт.5м3626 размер:128-146</t>
  </si>
  <si>
    <t>Парка для девочки "Кенди" арт.5м3826 размер:152-170</t>
  </si>
  <si>
    <t>Куртка для девочки "Лайк" арт.5м5026 размер:98-122</t>
  </si>
  <si>
    <t>Куртка для девочки "Лайк" арт.5м5226 размер:128-146</t>
  </si>
  <si>
    <t>Куртка для девочки "Лайк" арт.5м5426 размер:152-170</t>
  </si>
  <si>
    <t>Куртка  для девочки "N-ка" арт.4м5626 размер:128-146</t>
  </si>
  <si>
    <t>Куртка  для девочки "N-ка" арт.4м5826 размер:152-170</t>
  </si>
  <si>
    <t>Куртка  для девочки "Овер" арт.4м6426 размер:98-122</t>
  </si>
  <si>
    <t>Куртка  для девочки "Овер" арт.4м6626 размер:128-146</t>
  </si>
  <si>
    <t>Куртка-рубашка для девочки  "Кампус" арт.4м8426 размер:128-146</t>
  </si>
  <si>
    <t>Куртка-рубашка "Кампус" арт.4м7426 размер:152-170</t>
  </si>
  <si>
    <t>Ветровка для девочки  "Овечки" арт.4л8026 размер:98-122</t>
  </si>
  <si>
    <t>Ветровка для девочки  "Овечки" арт.4л8226 размер:128-146</t>
  </si>
  <si>
    <t>Ветровка для девочки  "Овечки" арт.4л14026 размер:152-170</t>
  </si>
  <si>
    <t>Ветровка для девочки  "Весна" арт.4л2226 размер:92-134</t>
  </si>
  <si>
    <t>Ветровка для девочки "Тренч" арт.4л6026 размер:128-146</t>
  </si>
  <si>
    <t>Ветровка для девочки  "Тренч" арт.4л6226 размер:152-170</t>
  </si>
  <si>
    <t>Комбинезон для мальчика  "Молния" арт.8м0526 размер:86-98</t>
  </si>
  <si>
    <t>Комбинезон для мальчика  "Молния" арт.8м0726 размер:104-128</t>
  </si>
  <si>
    <t>Комбинезон для мальчика  "Саванна" арт.8м1126 размер:86-98</t>
  </si>
  <si>
    <t>Комбинезон для мальчика  "Саванна" арт.8м1326 размер:104-128</t>
  </si>
  <si>
    <t>Комбинезон для мальчика  "Сканди" арт.8м1726 размер:104-128</t>
  </si>
  <si>
    <t>Комбинезон для мальчика  "Карго" арт.8м2526 размер:98-122</t>
  </si>
  <si>
    <t>Комбинезон для мальчика  "Карго" арт.8м2726 размер:128-146</t>
  </si>
  <si>
    <t>Костюм для мальчика  "Саванна" арт.7м1526 размер:98-134</t>
  </si>
  <si>
    <t>Костюм для мальчика  "Сканди" арт.7м1926 размер:92-110</t>
  </si>
  <si>
    <t>Костюм для мальчика  "Сканди" арт.7м2126 размер:116-134</t>
  </si>
  <si>
    <t>Костюм для мальчика  "Карго" арт.7м2926 размер:110-146</t>
  </si>
  <si>
    <t>Брюки для мальчика  "Спринт" арт.2л3925 размер:98-146</t>
  </si>
  <si>
    <t>Куртка для мальчика  "Экспедиция" арт.4м3126 размер:98-122</t>
  </si>
  <si>
    <t>Куртка для мальчика  "Экспедиция" арт.4м3326 размер:128-146</t>
  </si>
  <si>
    <t>Куртка для мальчика "Рилс" арт.4м5326 размер:128-146</t>
  </si>
  <si>
    <t>Куртка для мальчика "Рилс" арт.4м5526 размер:152-170</t>
  </si>
  <si>
    <t>Куртка для мальчика "Рилс" арт.4м5126 размер:98-122</t>
  </si>
  <si>
    <t>Куртка для мальчика "Урбан" арт. 4м4526 размер:98-122</t>
  </si>
  <si>
    <t>Куртка для мальчика "Урбан" арт. 4м4726 размер:128-146</t>
  </si>
  <si>
    <t>Куртка для мальчика "Урбан" арт. 4м4926 размер:152-170</t>
  </si>
  <si>
    <t>Куртка для мальчика "N-ка" арт.4м6326 размер:128-146</t>
  </si>
  <si>
    <t>Куртка для мальчика "Овер" арт.4м6926 размер:128-146</t>
  </si>
  <si>
    <t>Куртка для мальчика  "Овер" арт.4м7126 размер:152-170</t>
  </si>
  <si>
    <t>Куртка-рубашка для мальчика  "Кампус" арт.4м7326 размер:128-146</t>
  </si>
  <si>
    <t>Куртка-рубашка для мальчика  "Кампус" арт.4м8526 размер:152-170</t>
  </si>
  <si>
    <t>Ветровка для мальчика  "Микс" арт.4л2326 размер:92-134</t>
  </si>
  <si>
    <t>Ветровка для мальчика  "Паркур" арт.4л5726 размер:92-122</t>
  </si>
  <si>
    <t>Ветровка для мальчика "Паркур" арт.4л5926 размер:128-146</t>
  </si>
  <si>
    <t>Ветровка для мальчика  "Паркур" арт.4л6126 размер:152-170</t>
  </si>
  <si>
    <t>фундук</t>
  </si>
  <si>
    <t>капучино
пудра
беж</t>
  </si>
  <si>
    <t>графит
неви</t>
  </si>
  <si>
    <t>деним/серый
хаки/черный</t>
  </si>
  <si>
    <t>кофе
пудра/светло-серый</t>
  </si>
  <si>
    <t>деним/серый
хаки /черный</t>
  </si>
  <si>
    <t>деним/серый
орех/асфальт</t>
  </si>
  <si>
    <t>кофе
лед/светло-серый</t>
  </si>
  <si>
    <t>деним/серый
орех /асфальт</t>
  </si>
  <si>
    <t>лаванда/светло-серый
кешью/капучино
пудра/кофе</t>
  </si>
  <si>
    <t xml:space="preserve">лед
латте
черный </t>
  </si>
  <si>
    <t>графит
черный</t>
  </si>
  <si>
    <t>розовый/светло-серый
капучино</t>
  </si>
  <si>
    <t>неви
графит</t>
  </si>
  <si>
    <t>пудра/светло-серый
капучино
беж/капучино</t>
  </si>
  <si>
    <t>черный
графит</t>
  </si>
  <si>
    <t>лед
латте
черный</t>
  </si>
  <si>
    <t>розовый мусс
крем</t>
  </si>
  <si>
    <t>джинс
орех</t>
  </si>
  <si>
    <t>серый
капучино
черный</t>
  </si>
  <si>
    <t>черный
неви
графит</t>
  </si>
  <si>
    <t>туман
неви</t>
  </si>
  <si>
    <t>кешью
песок 
сухая роза</t>
  </si>
  <si>
    <t>серый</t>
  </si>
  <si>
    <t>кэмел
мох</t>
  </si>
  <si>
    <t>сакура
беж
фисташка</t>
  </si>
  <si>
    <t>кэмел
черный</t>
  </si>
  <si>
    <t>хаки
черный</t>
  </si>
  <si>
    <t>туман /беж
деним/фисташка</t>
  </si>
  <si>
    <t>мята/кешью
сухая роза/кешью
кешью</t>
  </si>
  <si>
    <t>песок/кешью
атлантик/кешью</t>
  </si>
  <si>
    <t>беж</t>
  </si>
  <si>
    <t>беж
черный</t>
  </si>
  <si>
    <t>фундук
черный</t>
  </si>
  <si>
    <t>молоко
черный</t>
  </si>
  <si>
    <t>небо</t>
  </si>
  <si>
    <t>песок
мох</t>
  </si>
  <si>
    <t>Парка для девочки "Оксфорд" ар.п5м4426 размер:122-146</t>
  </si>
  <si>
    <t>Парка для девочки "Оксфорд" ар.п5м4626 размер:152-170</t>
  </si>
  <si>
    <t>Брюки для девочки "Драйв" арт.п2л4026 размер:122-146</t>
  </si>
  <si>
    <t>Парка для мальчика "Граффити" арт.п4м3926 размер:122-146</t>
  </si>
  <si>
    <t>Парка для мальчика "Зумер" арт.п4м4326 размер:152-170</t>
  </si>
  <si>
    <t>Ветровка для мальчика "Кросс" арт.п4л7526 размер:122-146</t>
  </si>
  <si>
    <t>Ветровка для мальчика "Кросс" арт.п4л7726 размер:152-170</t>
  </si>
  <si>
    <t>Брюки для мальчика "Драйв" арт.п2л3726 размер:122-146</t>
  </si>
  <si>
    <t>Комбинезон для девочки "Трекинг" арт.8л15026 размер:98-122</t>
  </si>
  <si>
    <t>Ветровка для девочки "Скайлайн" арт.4л15226 размер:98-122</t>
  </si>
  <si>
    <t>Ветровка для девочки "Скайлайн" арт.4л15426 размер:128-146</t>
  </si>
  <si>
    <t>Ветровка для девочки "Скайлайн" арт.4л15626 размер:152-170</t>
  </si>
  <si>
    <t>Брюки для девочки "Карго"  арт.2л16426 размер:92-122</t>
  </si>
  <si>
    <t>Брюки для девочки "Карго"  арт.2л16626 размер:128-146</t>
  </si>
  <si>
    <t>Брюки для девочки "Карго"  арт.2л16826 размер:152-170</t>
  </si>
  <si>
    <t>Комбинезон для мальчика "Трекинг" арт.8л15126 размер:98-122</t>
  </si>
  <si>
    <t>Ветровка для мальчика "Комикс" арт.4л17126 размер:98-122</t>
  </si>
  <si>
    <t>Ветровка для мальчика "Джуниор" арт.4л15926 размер:128-146</t>
  </si>
  <si>
    <t>Ветровка для мальчика "Джуниор" арт.4л16126 размер:152-170</t>
  </si>
  <si>
    <t>Ветровка для мальчика "Скайлайн" арт.4л15326 размер:98-122</t>
  </si>
  <si>
    <t>Ветровка для мальчика "Скайлайн" арт.4л15526 размер:128-146</t>
  </si>
  <si>
    <t>Ветровка для мальчика "Скайлайн" арт.4л15726 размер:152-170</t>
  </si>
  <si>
    <t>Брюки для мальчика "Карго" арт.2л16926 размер:98-122</t>
  </si>
  <si>
    <t>Брюки для мальчика "Карго" арт.2л16326 размер:128-146</t>
  </si>
  <si>
    <t>Брюки для мальчика "Карго" арт.2л16526 размер:152-170</t>
  </si>
  <si>
    <t>Ветровка детская "Не промокай-ка" арт.4л5322 размер:86-134</t>
  </si>
  <si>
    <t>Полукомбинезон детский "Не промокай-ка" арт.3л2722 размер:86-122</t>
  </si>
  <si>
    <t>Комбинезон для девочки "С клапаном" арт.8т11626 размер:80-122</t>
  </si>
  <si>
    <t>Костюм для девочки "Хип-хоп" арт.7т11826 размер:98-122</t>
  </si>
  <si>
    <t>Костюм для девочки "Хип-хоп" арт.7т12026 размер:128-146</t>
  </si>
  <si>
    <t>Костюм для девочки "Милк-Шейк" арт.7т12226 размер:98-122</t>
  </si>
  <si>
    <t>Костюм для девочки "Милк-Шейк" арт.7т12426 размер:128-146</t>
  </si>
  <si>
    <t>Костюм для девочки "Милк-Шейк" арт.7т12626 размер:152-170</t>
  </si>
  <si>
    <t>Костюм для девочки "Флай" арт.7т13426 размер:128-146</t>
  </si>
  <si>
    <t>Костюм для девочки "Флай" арт.7т13626 размер:152-170</t>
  </si>
  <si>
    <t>Костюм для девочки "Физ-ра" арт.7т11026 размер:92-122</t>
  </si>
  <si>
    <t>Костюм для девочки "Физ-ра" арт.7т11226 размер:128-146</t>
  </si>
  <si>
    <t>Костюм для девочки "Физ-ра" арт.7т11426 размер:152-170</t>
  </si>
  <si>
    <t>Комбинезон для мальчика "С клапаном" арт.8т11526 размер:80-122</t>
  </si>
  <si>
    <t>Костюм для мальчика "Хип-хоп" арт.7т11726 размер:98-122</t>
  </si>
  <si>
    <t>Костюм для мальчика "Хип-хоп" арт.7т11926 размер:128-146</t>
  </si>
  <si>
    <t>Костюм для мальчика  "Колледж" арт.7т12126 размер:98-122</t>
  </si>
  <si>
    <t>Костюм для мальчика "Колледж" арт.7т12326 размер:128-146</t>
  </si>
  <si>
    <t>Костюм для мальчика "Колледж" арт.7т12526 размер:152-170</t>
  </si>
  <si>
    <t>Костюм для мальчика "Физ-ра" арт.7т13326 размер:92-122</t>
  </si>
  <si>
    <t>Костюм для мальчика "Физ-ра" арт.7т11126 размер:128-146</t>
  </si>
  <si>
    <t>Костюм для мальчикаа "Физ-ра" арт.7т11326 размер:152-170</t>
  </si>
  <si>
    <t>Снуд для мальчика "Орбита" арт.17м22126 размер:54</t>
  </si>
  <si>
    <t>Варежки для мальчика "Крабсы" арт.14л16726 размер:13-16
софтшелл</t>
  </si>
  <si>
    <t>Балаклава для мальчика "Алтай" арт.10м20326 размер:48-54</t>
  </si>
  <si>
    <t>Балаклава для мальчика "Горизонт" арт.10м20526 размер:48-54</t>
  </si>
  <si>
    <t>Шапка для мальчика "Горизонт" арт.11м20726 размер:48-54</t>
  </si>
  <si>
    <t>Шапка для мальчика "Фокс" арт.11м20926 размер:48-54</t>
  </si>
  <si>
    <t>Шапка для мальчика "Комета" арт.11м21326 размер:48-54</t>
  </si>
  <si>
    <t>Комплект шапка и манишка для мальчика "Космос" арт.12м21126 размер:48-54</t>
  </si>
  <si>
    <t>Шапка для мальчика "Фрирайд" арт.11м21726 размер:52-54</t>
  </si>
  <si>
    <t>Комплект шапка и снуд для мальчика "Тибет" арт.12м21526 размер:52-54</t>
  </si>
  <si>
    <t>Комплект шапка и снуд для мальчика "Лето" арт.12л22926 размер:48-54</t>
  </si>
  <si>
    <t>Комплект шапка и снуд для мальчика "Тедди" арт.12л22726 размер:48-54</t>
  </si>
  <si>
    <t>Перчатки для мальчика "Сенсор" арт.15м22526 размер:14-17</t>
  </si>
  <si>
    <t>Шарф для мальчика "Ветер" арт.17м21926 размер:140*15</t>
  </si>
  <si>
    <t>Варежки для девочки "Крабсы" арт.14л17026 размер:13-16
софтшелл</t>
  </si>
  <si>
    <t>Балаклава для девочки "Атмосфера" арт.10м20226 размер:48-54</t>
  </si>
  <si>
    <t>Балаклава для девочки "Китти" арт.10м20426 размер:48-54</t>
  </si>
  <si>
    <t>Шапка для девочки "Атмосфера" арт.11м20626 размер:48-54</t>
  </si>
  <si>
    <t>Шапка для девочки "Фокс" арт.11м20826 размер:48-54</t>
  </si>
  <si>
    <t>Шапка для девочки "Комета" арт.11м21226 размер:48-54</t>
  </si>
  <si>
    <t>Комплект шапка и манишка для девочки "Космос" арт.12м21026 размер:48-54</t>
  </si>
  <si>
    <t>Шапка для девочки "Кэт" арт.11м21626 размер:52-54</t>
  </si>
  <si>
    <t>Комплект шапка и снуд для девочки "Тибет" арт.12м21426 размер:52-54</t>
  </si>
  <si>
    <t>Комплект шапка и снуд для девочки "Лето" арт.12л22826 размер:48-54</t>
  </si>
  <si>
    <t>Комплект шапка и снуд для девочки "Тедди" арт.12л22626 размер:48-54</t>
  </si>
  <si>
    <t>Перчатки для девочки "Сенсор" арт.15м22426 размер:14-17</t>
  </si>
  <si>
    <t>Шарф для девочки "Ветер" арт.17м21826 размер:140*15</t>
  </si>
  <si>
    <t>Снуд для девочки "Орбита" арт.17м22026 размер:54</t>
  </si>
  <si>
    <t>Ботинки "Кроссы" арт.16м15025 размер:25-30</t>
  </si>
  <si>
    <t>Ботинки "Бутсы" арт.16м15125 размер:31-36</t>
  </si>
  <si>
    <t>Ботинки "Бутсы" арт.16м15425 размер:31-36</t>
  </si>
  <si>
    <t>Ботинки "Бутсы" арт.16м30226 размер:31-36</t>
  </si>
  <si>
    <t>Ботинки "Бутсы" арт.16м30126 размер:31-36</t>
  </si>
  <si>
    <t>Ботинки "Сникерсы" арт.16м15325 размер:37-41</t>
  </si>
  <si>
    <t>Сапоги "Руберы" арт.16м15424 размер:27-36</t>
  </si>
  <si>
    <t>Сапоги "Эва Бутс" арт.16м5923 размер:27-41</t>
  </si>
  <si>
    <t>Сапоги для девочки "Челси" арт.16м15524 размер:36-41</t>
  </si>
  <si>
    <t>черный</t>
  </si>
  <si>
    <t>капучино
черный</t>
  </si>
  <si>
    <t>хаки
деним</t>
  </si>
  <si>
    <t>фисташка
беж</t>
  </si>
  <si>
    <t>атлантик
черный</t>
  </si>
  <si>
    <t>сухая роза
черный шоколад</t>
  </si>
  <si>
    <t>кофе
черный
серый</t>
  </si>
  <si>
    <t>черный
серый</t>
  </si>
  <si>
    <t>кешью/кофе
небесный/кешью
фуксия/черный</t>
  </si>
  <si>
    <t>лайм/кофе
деним/черный</t>
  </si>
  <si>
    <t>лайм/кофе
мох/деним
серый/черный</t>
  </si>
  <si>
    <t>кешью/кофе
небесный/кешью
черный</t>
  </si>
  <si>
    <t>деним/черный
серый/черный
черный</t>
  </si>
  <si>
    <t>пудра</t>
  </si>
  <si>
    <t>деним 
черный</t>
  </si>
  <si>
    <t>кешью
кофе</t>
  </si>
  <si>
    <t>серый
черный</t>
  </si>
  <si>
    <t>кешью
черный</t>
  </si>
  <si>
    <t>Ветровка для девочки "Джуниор" арт.4л16226 размер:152-170</t>
  </si>
  <si>
    <t>Ветровка для девочки "Джуниор" арт.4л16026 размер:128-146</t>
  </si>
  <si>
    <t>Ветрока для девочки "Комикс" арт.4л15826 размер:98-122</t>
  </si>
  <si>
    <t>желтый
неви
пудровый</t>
  </si>
  <si>
    <t>желтый
неви
пудровый
черный
серый
розовый</t>
  </si>
  <si>
    <t>серый меланж
какао
лаванда</t>
  </si>
  <si>
    <t>неви
черный</t>
  </si>
  <si>
    <t>серый меланж
какао
лаванда
черный</t>
  </si>
  <si>
    <t>серый меланж
какао
черный</t>
  </si>
  <si>
    <t>салат/беж
какао/изумруд
черный/какао</t>
  </si>
  <si>
    <t>какао/сливочное масло
сакура/сливочное масло
барби</t>
  </si>
  <si>
    <t>изумруд/беж
океан/беж
океан</t>
  </si>
  <si>
    <t>сливочное масло
сакура</t>
  </si>
  <si>
    <t>молочный меланж
черный</t>
  </si>
  <si>
    <t>салат
мох
черный</t>
  </si>
  <si>
    <t>какао
сакура
барби</t>
  </si>
  <si>
    <t>сакура
лаванда
молоко</t>
  </si>
  <si>
    <t>джинс
черный
серый меланж
кофе</t>
  </si>
  <si>
    <t>какао
молоко
пудра</t>
  </si>
  <si>
    <t>джинс/неви
деним/беж
мох/беж</t>
  </si>
  <si>
    <t>какао
сакура
молоко
фуксия
пудра
лаванда</t>
  </si>
  <si>
    <t>кофе
черный
джинс
серый меланж</t>
  </si>
  <si>
    <t>пудра
молоко
какао
фуксия</t>
  </si>
  <si>
    <t>кофе
джинс
хаки
черный</t>
  </si>
  <si>
    <t>пудра
молоко
какао
черный</t>
  </si>
  <si>
    <t>джинс
хаки
черный</t>
  </si>
  <si>
    <t>серый
черный
кофе
фуксия</t>
  </si>
  <si>
    <t>деним
серый
черный</t>
  </si>
  <si>
    <t>сакура
лаванда
молоко
какао
пудра</t>
  </si>
  <si>
    <t>джинс/неви
деним/беж
мох/беж
черный
джинс
серый меланж
кофе</t>
  </si>
  <si>
    <t>черный
кофе
мох</t>
  </si>
  <si>
    <t>пудра
молоко
какао
лаванда</t>
  </si>
  <si>
    <t>какао
молоко
пудра
черный</t>
  </si>
  <si>
    <t>джинс
хаки
красный
лайм
черный</t>
  </si>
  <si>
    <t>какао
сакура 
молоко 
лаванда
пудра</t>
  </si>
  <si>
    <t>черный
кофе
джинс
серый меланж</t>
  </si>
  <si>
    <t>какао
сакура
молоко
пудра
лаванда</t>
  </si>
  <si>
    <t>желтый до 37
фуксия до 39
пудровый до 37
неви до 41
черный до 41</t>
  </si>
  <si>
    <t>черный
беж
кэмел</t>
  </si>
  <si>
    <t>карамель
молоко
черный</t>
  </si>
  <si>
    <t>бежевый</t>
  </si>
  <si>
    <t>розовый</t>
  </si>
  <si>
    <t>неви
хаки
розовый
молоко</t>
  </si>
  <si>
    <r>
      <t xml:space="preserve">лаванда/светло-серый  
кешью/капучино
</t>
    </r>
    <r>
      <rPr>
        <b/>
        <u/>
        <sz val="11"/>
        <color rgb="FF000000"/>
        <rFont val="Calibri"/>
        <family val="2"/>
        <charset val="204"/>
        <scheme val="minor"/>
      </rPr>
      <t>пудра/кофе</t>
    </r>
  </si>
  <si>
    <r>
      <t xml:space="preserve">лед
кофе
розовый
капучино
</t>
    </r>
    <r>
      <rPr>
        <b/>
        <u/>
        <sz val="11"/>
        <color rgb="FF000000"/>
        <rFont val="Calibri"/>
        <family val="2"/>
        <charset val="204"/>
        <scheme val="minor"/>
      </rPr>
      <t>пудра</t>
    </r>
    <r>
      <rPr>
        <b/>
        <sz val="11"/>
        <color indexed="8"/>
        <rFont val="Calibri"/>
        <family val="2"/>
        <charset val="204"/>
        <scheme val="minor"/>
      </rPr>
      <t xml:space="preserve">
беж
фисташка</t>
    </r>
  </si>
  <si>
    <r>
      <t xml:space="preserve">орех/черный  
мох/черный
</t>
    </r>
    <r>
      <rPr>
        <b/>
        <u/>
        <sz val="11"/>
        <color rgb="FF000000"/>
        <rFont val="Calibri"/>
        <family val="2"/>
        <charset val="204"/>
        <scheme val="minor"/>
      </rPr>
      <t xml:space="preserve">антрацит/черный </t>
    </r>
  </si>
  <si>
    <r>
      <t xml:space="preserve">орех/черный    
мох/черный
</t>
    </r>
    <r>
      <rPr>
        <b/>
        <u/>
        <sz val="11"/>
        <color rgb="FF000000"/>
        <rFont val="Calibri"/>
        <family val="2"/>
        <charset val="204"/>
        <scheme val="minor"/>
      </rPr>
      <t xml:space="preserve">графит/черный  </t>
    </r>
  </si>
  <si>
    <r>
      <t xml:space="preserve">графит
деним
хаки
</t>
    </r>
    <r>
      <rPr>
        <b/>
        <u/>
        <sz val="11"/>
        <color rgb="FF000000"/>
        <rFont val="Calibri"/>
        <family val="2"/>
        <charset val="204"/>
        <scheme val="minor"/>
      </rPr>
      <t>антрацит</t>
    </r>
  </si>
  <si>
    <r>
      <t xml:space="preserve">кешью/кофе
небесный/кофе
фуксия/черный 
</t>
    </r>
    <r>
      <rPr>
        <b/>
        <u/>
        <sz val="11"/>
        <color rgb="FF000000"/>
        <rFont val="Calibri"/>
        <family val="2"/>
        <charset val="204"/>
        <scheme val="minor"/>
      </rPr>
      <t>пудра</t>
    </r>
  </si>
  <si>
    <r>
      <t xml:space="preserve">лайм/кофе
деним/черный
</t>
    </r>
    <r>
      <rPr>
        <b/>
        <u/>
        <sz val="11"/>
        <color rgb="FF000000"/>
        <rFont val="Calibri"/>
        <family val="2"/>
        <charset val="204"/>
        <scheme val="minor"/>
      </rPr>
      <t>черный</t>
    </r>
  </si>
  <si>
    <t>Куртка для мальчика "Овер" арт.4м6726 размер:98-122</t>
  </si>
  <si>
    <t>Куртка для мальчика "Реверс" арт.4м10726 размер:128-146</t>
  </si>
  <si>
    <t>Куртка для мальчика "Реверс" арт.4м10926 размер:152-170</t>
  </si>
  <si>
    <t>Куртка для девочки "Реверс" арт.4м10626 размер:128-146</t>
  </si>
  <si>
    <t>Куртка для девочки "Реверс" арт.4м10826 размер:152-170</t>
  </si>
  <si>
    <t>мох
черный</t>
  </si>
  <si>
    <t xml:space="preserve">розовый мусс
крем
 </t>
  </si>
  <si>
    <t>Куртка для мальчика  "Экспедиция" арт.4м3526 размер:152-170</t>
  </si>
  <si>
    <t>Куртка  для девочки "Овер" арт.4м6826 размер:152-170</t>
  </si>
  <si>
    <t>Куртка для мальчика "N-ка" арт.4м6526 размер:152-170</t>
  </si>
  <si>
    <t>орех/черный
мох/черный
антрацит/черный</t>
  </si>
  <si>
    <t>Варежки для девочки "Балу" арт.14м22226 размер:12-15</t>
  </si>
  <si>
    <t>Варежки для мальчика "Балу" арт.14м22326 размер:12-15</t>
  </si>
  <si>
    <t>пудра
кэмел
черный
бежевый</t>
  </si>
  <si>
    <t>белый
серый</t>
  </si>
  <si>
    <t>Костюм для девочки "Смайл" арт.7л9226 размер:80-110</t>
  </si>
  <si>
    <t>Костюм для мальчика "Смайл" арт.7л9326 размер:80-110</t>
  </si>
  <si>
    <t>Врежки детские "Не промокай-ки" арт.14л3122 размер:12-16</t>
  </si>
  <si>
    <t>Комбинезон для девочки "Смайл" арт.8л14626 размер:80-110</t>
  </si>
  <si>
    <t>Комбинезон для мальчика "Смайл" арт.8л14526 размер:80-110</t>
  </si>
  <si>
    <t>орех
джинс</t>
  </si>
  <si>
    <t>беж/деним</t>
  </si>
  <si>
    <t>эспрессо
беж
фисташка</t>
  </si>
  <si>
    <t>деним/фисташка
эспрессо</t>
  </si>
  <si>
    <t>беж
эспрессо</t>
  </si>
  <si>
    <t>хаки
эспрессо</t>
  </si>
  <si>
    <t>Костюм для мальчика  "Молния" арт.7м0926 размер:92-128</t>
  </si>
  <si>
    <t>Ветровка для девочки "Лотос" арт.п4л7626 размер:122-146</t>
  </si>
  <si>
    <t>Ветровка для девочки "Лотос" арт.п4л7826 размер:152-170</t>
  </si>
  <si>
    <t>Куртка  для мальчика "Зумер" арт.п4м4126 размер:122-146</t>
  </si>
  <si>
    <t>Куртка для девочки "Зефир" арт.п4м4226 размер:122-146</t>
  </si>
  <si>
    <t>Куртка для девочки "Зефир" арт.п4м7026 размер:152-170</t>
  </si>
  <si>
    <t>джинс
серый меланж
черный
корица</t>
  </si>
  <si>
    <t>латте
розовый
сливочное масло
молочный меланж</t>
  </si>
  <si>
    <t>малиновый мусс
пудра
кешью
какао</t>
  </si>
  <si>
    <t>изумруд
шоколад
деним</t>
  </si>
  <si>
    <t>черный
мох</t>
  </si>
  <si>
    <t>ягодный мусс</t>
  </si>
  <si>
    <t>14л170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</si>
</sst>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1"/>
    </font>
    <font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1"/>
    </font>
    <font>
      <b/>
      <sz val="10"/>
      <color indexed="8"/>
      <name val="Arial"/>
      <family val="2"/>
      <charset val="204"/>
    </font>
    <font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Arial"/>
      <family val="2"/>
      <charset val="1"/>
    </font>
    <font>
      <b/>
      <sz val="14"/>
      <color rgb="FFFF0000"/>
      <name val="Calibri"/>
      <family val="2"/>
      <charset val="204"/>
      <scheme val="minor"/>
    </font>
    <font>
      <b/>
      <u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5" fillId="0" borderId="0" xfId="1" applyFont="1"/>
    <xf numFmtId="0" fontId="10" fillId="0" borderId="0" xfId="1" applyFont="1" applyAlignment="1">
      <alignment horizontal="center" vertical="center" wrapText="1"/>
    </xf>
    <xf numFmtId="1" fontId="4" fillId="0" borderId="1" xfId="1" applyNumberFormat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readingOrder="1"/>
    </xf>
    <xf numFmtId="0" fontId="2" fillId="0" borderId="0" xfId="1" applyFont="1"/>
    <xf numFmtId="0" fontId="2" fillId="3" borderId="0" xfId="1" applyFont="1" applyFill="1" applyAlignment="1">
      <alignment vertical="center" wrapText="1"/>
    </xf>
    <xf numFmtId="0" fontId="6" fillId="5" borderId="0" xfId="1" applyFont="1" applyFill="1" applyAlignment="1">
      <alignment horizontal="left"/>
    </xf>
    <xf numFmtId="0" fontId="3" fillId="5" borderId="0" xfId="1" applyFont="1" applyFill="1" applyAlignment="1">
      <alignment horizontal="left"/>
    </xf>
    <xf numFmtId="0" fontId="15" fillId="5" borderId="0" xfId="1" applyFont="1" applyFill="1"/>
    <xf numFmtId="0" fontId="2" fillId="5" borderId="4" xfId="1" applyFont="1" applyFill="1" applyBorder="1" applyAlignment="1">
      <alignment vertical="center" wrapText="1"/>
    </xf>
    <xf numFmtId="0" fontId="1" fillId="5" borderId="0" xfId="1" applyFill="1"/>
    <xf numFmtId="1" fontId="4" fillId="0" borderId="1" xfId="1" applyNumberFormat="1" applyFont="1" applyBorder="1" applyAlignment="1">
      <alignment horizontal="left" vertical="center" wrapText="1" readingOrder="1"/>
    </xf>
    <xf numFmtId="0" fontId="16" fillId="5" borderId="4" xfId="1" applyFont="1" applyFill="1" applyBorder="1" applyAlignment="1">
      <alignment vertical="center" wrapText="1"/>
    </xf>
    <xf numFmtId="0" fontId="18" fillId="0" borderId="0" xfId="1" applyFont="1" applyAlignment="1">
      <alignment horizontal="center"/>
    </xf>
    <xf numFmtId="0" fontId="18" fillId="0" borderId="0" xfId="1" applyFont="1"/>
    <xf numFmtId="1" fontId="17" fillId="0" borderId="1" xfId="1" applyNumberFormat="1" applyFont="1" applyBorder="1" applyAlignment="1">
      <alignment horizontal="center" vertical="center" readingOrder="1"/>
    </xf>
    <xf numFmtId="1" fontId="17" fillId="0" borderId="1" xfId="1" applyNumberFormat="1" applyFont="1" applyBorder="1" applyAlignment="1">
      <alignment horizontal="center" vertical="center" wrapText="1" readingOrder="1"/>
    </xf>
    <xf numFmtId="1" fontId="4" fillId="2" borderId="1" xfId="1" applyNumberFormat="1" applyFont="1" applyFill="1" applyBorder="1" applyAlignment="1">
      <alignment horizontal="left" vertical="center" wrapText="1" readingOrder="1"/>
    </xf>
    <xf numFmtId="1" fontId="19" fillId="0" borderId="1" xfId="1" applyNumberFormat="1" applyFont="1" applyBorder="1" applyAlignment="1">
      <alignment horizontal="center" vertical="center" wrapText="1" readingOrder="1"/>
    </xf>
    <xf numFmtId="1" fontId="19" fillId="0" borderId="1" xfId="1" applyNumberFormat="1" applyFont="1" applyBorder="1" applyAlignment="1">
      <alignment horizontal="center" vertical="center" wrapText="1"/>
    </xf>
    <xf numFmtId="0" fontId="13" fillId="3" borderId="0" xfId="1" applyFont="1" applyFill="1" applyAlignment="1">
      <alignment horizontal="left"/>
    </xf>
    <xf numFmtId="0" fontId="2" fillId="3" borderId="0" xfId="1" applyFont="1" applyFill="1" applyAlignment="1">
      <alignment horizontal="left" vertical="center" wrapText="1"/>
    </xf>
    <xf numFmtId="0" fontId="14" fillId="4" borderId="0" xfId="1" applyFont="1" applyFill="1" applyAlignment="1">
      <alignment horizontal="left"/>
    </xf>
    <xf numFmtId="0" fontId="2" fillId="5" borderId="0" xfId="1" applyFont="1" applyFill="1" applyAlignment="1">
      <alignment horizontal="left" vertical="center" wrapText="1"/>
    </xf>
    <xf numFmtId="0" fontId="16" fillId="5" borderId="0" xfId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0" applyBorder="1"/>
    <xf numFmtId="1" fontId="17" fillId="0" borderId="1" xfId="1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 readingOrder="1"/>
    </xf>
    <xf numFmtId="1" fontId="4" fillId="2" borderId="1" xfId="1" applyNumberFormat="1" applyFont="1" applyFill="1" applyBorder="1" applyAlignment="1">
      <alignment horizontal="center" vertical="center" wrapText="1" readingOrder="1"/>
    </xf>
    <xf numFmtId="0" fontId="13" fillId="3" borderId="0" xfId="1" applyFont="1" applyFill="1" applyAlignment="1">
      <alignment horizontal="left"/>
    </xf>
    <xf numFmtId="0" fontId="2" fillId="3" borderId="0" xfId="1" applyFont="1" applyFill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 readingOrder="1"/>
    </xf>
    <xf numFmtId="0" fontId="14" fillId="4" borderId="0" xfId="1" applyFont="1" applyFill="1" applyAlignment="1">
      <alignment horizontal="left"/>
    </xf>
    <xf numFmtId="0" fontId="12" fillId="0" borderId="0" xfId="1" applyFont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 readingOrder="1"/>
    </xf>
    <xf numFmtId="0" fontId="2" fillId="5" borderId="0" xfId="1" applyFont="1" applyFill="1" applyAlignment="1">
      <alignment horizontal="left" vertical="center" wrapText="1"/>
    </xf>
    <xf numFmtId="1" fontId="4" fillId="2" borderId="2" xfId="1" applyNumberFormat="1" applyFont="1" applyFill="1" applyBorder="1" applyAlignment="1">
      <alignment horizontal="center" vertical="center" wrapText="1" readingOrder="1"/>
    </xf>
    <xf numFmtId="1" fontId="4" fillId="2" borderId="3" xfId="1" applyNumberFormat="1" applyFont="1" applyFill="1" applyBorder="1" applyAlignment="1">
      <alignment horizontal="center" vertical="center" wrapText="1" readingOrder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59531</xdr:rowOff>
    </xdr:from>
    <xdr:to>
      <xdr:col>1</xdr:col>
      <xdr:colOff>431425</xdr:colOff>
      <xdr:row>1</xdr:row>
      <xdr:rowOff>2821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2095B39-3B04-4232-B302-7A78FE25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531"/>
          <a:ext cx="1536325" cy="6767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</xdr:row>
      <xdr:rowOff>38100</xdr:rowOff>
    </xdr:from>
    <xdr:to>
      <xdr:col>9</xdr:col>
      <xdr:colOff>1000125</xdr:colOff>
      <xdr:row>10</xdr:row>
      <xdr:rowOff>1304925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0CC82D-42F3-BD48-6F5F-A74A9FEA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943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21</xdr:row>
      <xdr:rowOff>38100</xdr:rowOff>
    </xdr:from>
    <xdr:to>
      <xdr:col>2</xdr:col>
      <xdr:colOff>1000125</xdr:colOff>
      <xdr:row>21</xdr:row>
      <xdr:rowOff>1304925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F5AE5D6-B750-AF73-AAC0-9626D734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6182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19</xdr:row>
      <xdr:rowOff>28575</xdr:rowOff>
    </xdr:from>
    <xdr:to>
      <xdr:col>2</xdr:col>
      <xdr:colOff>1000125</xdr:colOff>
      <xdr:row>19</xdr:row>
      <xdr:rowOff>1295400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0E36B54-E045-DBB2-3969-1BA06123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35255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25</xdr:row>
      <xdr:rowOff>38100</xdr:rowOff>
    </xdr:from>
    <xdr:to>
      <xdr:col>9</xdr:col>
      <xdr:colOff>1000125</xdr:colOff>
      <xdr:row>25</xdr:row>
      <xdr:rowOff>1304925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628E2DC-DCD0-2858-693D-3905A948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9821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25</xdr:row>
      <xdr:rowOff>28575</xdr:rowOff>
    </xdr:from>
    <xdr:to>
      <xdr:col>2</xdr:col>
      <xdr:colOff>1000125</xdr:colOff>
      <xdr:row>25</xdr:row>
      <xdr:rowOff>1295400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269CDE8-1834-50F1-7313-7D4B477A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98120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12</xdr:row>
      <xdr:rowOff>28575</xdr:rowOff>
    </xdr:from>
    <xdr:to>
      <xdr:col>2</xdr:col>
      <xdr:colOff>1000125</xdr:colOff>
      <xdr:row>12</xdr:row>
      <xdr:rowOff>1295400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F108E5F-1548-B105-9B53-80F1EC57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2576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14</xdr:row>
      <xdr:rowOff>38100</xdr:rowOff>
    </xdr:from>
    <xdr:to>
      <xdr:col>9</xdr:col>
      <xdr:colOff>1000125</xdr:colOff>
      <xdr:row>14</xdr:row>
      <xdr:rowOff>1304925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277556E-9439-0D6D-18B5-D97B0E94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69151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17</xdr:row>
      <xdr:rowOff>28575</xdr:rowOff>
    </xdr:from>
    <xdr:to>
      <xdr:col>2</xdr:col>
      <xdr:colOff>1000125</xdr:colOff>
      <xdr:row>17</xdr:row>
      <xdr:rowOff>1295400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CEBCC20-04B3-3A64-725C-12143AB8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877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18</xdr:row>
      <xdr:rowOff>28575</xdr:rowOff>
    </xdr:from>
    <xdr:to>
      <xdr:col>9</xdr:col>
      <xdr:colOff>1000125</xdr:colOff>
      <xdr:row>18</xdr:row>
      <xdr:rowOff>1295400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46E455-15CA-38B9-A8CE-94323454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201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13</xdr:row>
      <xdr:rowOff>38100</xdr:rowOff>
    </xdr:from>
    <xdr:to>
      <xdr:col>9</xdr:col>
      <xdr:colOff>1000125</xdr:colOff>
      <xdr:row>13</xdr:row>
      <xdr:rowOff>1304925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9229302-1235-91B6-F923-3E5356394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5911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69</xdr:row>
      <xdr:rowOff>28575</xdr:rowOff>
    </xdr:from>
    <xdr:to>
      <xdr:col>9</xdr:col>
      <xdr:colOff>1000125</xdr:colOff>
      <xdr:row>69</xdr:row>
      <xdr:rowOff>1295400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439CEEB-ABED-C07E-4C8E-8219FB2C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30091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69</xdr:row>
      <xdr:rowOff>38100</xdr:rowOff>
    </xdr:from>
    <xdr:to>
      <xdr:col>2</xdr:col>
      <xdr:colOff>990600</xdr:colOff>
      <xdr:row>69</xdr:row>
      <xdr:rowOff>1304925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328BA93-FB50-9872-17D2-37E7136E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0186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31</xdr:row>
      <xdr:rowOff>28575</xdr:rowOff>
    </xdr:from>
    <xdr:to>
      <xdr:col>2</xdr:col>
      <xdr:colOff>1000125</xdr:colOff>
      <xdr:row>31</xdr:row>
      <xdr:rowOff>1295400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4EC1309-A8AC-8CE1-C519-7067794D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7755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28</xdr:row>
      <xdr:rowOff>28575</xdr:rowOff>
    </xdr:from>
    <xdr:to>
      <xdr:col>2</xdr:col>
      <xdr:colOff>1000125</xdr:colOff>
      <xdr:row>28</xdr:row>
      <xdr:rowOff>1295400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2DC12D0-3AD4-2BF6-946D-5BEAC522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3783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30</xdr:row>
      <xdr:rowOff>38100</xdr:rowOff>
    </xdr:from>
    <xdr:to>
      <xdr:col>9</xdr:col>
      <xdr:colOff>1000125</xdr:colOff>
      <xdr:row>30</xdr:row>
      <xdr:rowOff>1304925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8DE5EC8-4FE1-E490-C9A4-ADAD4EC7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6441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29</xdr:row>
      <xdr:rowOff>28575</xdr:rowOff>
    </xdr:from>
    <xdr:to>
      <xdr:col>9</xdr:col>
      <xdr:colOff>1000125</xdr:colOff>
      <xdr:row>29</xdr:row>
      <xdr:rowOff>1295400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9B1FD5-22B4-B2E3-0400-488F9FCC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5107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30</xdr:row>
      <xdr:rowOff>38100</xdr:rowOff>
    </xdr:from>
    <xdr:to>
      <xdr:col>2</xdr:col>
      <xdr:colOff>1000125</xdr:colOff>
      <xdr:row>30</xdr:row>
      <xdr:rowOff>1304925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9BEA002-E5DB-775B-5914-6EE1B37C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6441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28</xdr:row>
      <xdr:rowOff>28575</xdr:rowOff>
    </xdr:from>
    <xdr:to>
      <xdr:col>9</xdr:col>
      <xdr:colOff>1000125</xdr:colOff>
      <xdr:row>28</xdr:row>
      <xdr:rowOff>1295400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0995810-F3C1-FDFD-D63C-054BA2BA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3783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27</xdr:row>
      <xdr:rowOff>38100</xdr:rowOff>
    </xdr:from>
    <xdr:to>
      <xdr:col>2</xdr:col>
      <xdr:colOff>1000125</xdr:colOff>
      <xdr:row>27</xdr:row>
      <xdr:rowOff>1304925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637D427-5F17-4264-EB96-DA050240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2469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13</xdr:row>
      <xdr:rowOff>28575</xdr:rowOff>
    </xdr:from>
    <xdr:to>
      <xdr:col>2</xdr:col>
      <xdr:colOff>1000125</xdr:colOff>
      <xdr:row>13</xdr:row>
      <xdr:rowOff>1295400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DF8C7E2-4530-421A-9A9F-F3B568B4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5816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33</xdr:row>
      <xdr:rowOff>28575</xdr:rowOff>
    </xdr:from>
    <xdr:to>
      <xdr:col>2</xdr:col>
      <xdr:colOff>1000125</xdr:colOff>
      <xdr:row>33</xdr:row>
      <xdr:rowOff>1295400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BC4B01E-133E-9650-2AA4-B4E406DC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04038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33</xdr:row>
      <xdr:rowOff>38100</xdr:rowOff>
    </xdr:from>
    <xdr:to>
      <xdr:col>9</xdr:col>
      <xdr:colOff>1000125</xdr:colOff>
      <xdr:row>33</xdr:row>
      <xdr:rowOff>1304925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5FA146D-0151-6EC5-DFAE-80BD5101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04133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32</xdr:row>
      <xdr:rowOff>28575</xdr:rowOff>
    </xdr:from>
    <xdr:to>
      <xdr:col>9</xdr:col>
      <xdr:colOff>990600</xdr:colOff>
      <xdr:row>32</xdr:row>
      <xdr:rowOff>1295400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E9DBEAE-AF71-2688-5FD3-FA1B812B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9079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74</xdr:row>
      <xdr:rowOff>38100</xdr:rowOff>
    </xdr:from>
    <xdr:to>
      <xdr:col>2</xdr:col>
      <xdr:colOff>990600</xdr:colOff>
      <xdr:row>74</xdr:row>
      <xdr:rowOff>1304925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52C7783-C629-A4EE-9302-1FEF5726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9638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49</xdr:row>
      <xdr:rowOff>28575</xdr:rowOff>
    </xdr:from>
    <xdr:to>
      <xdr:col>2</xdr:col>
      <xdr:colOff>990600</xdr:colOff>
      <xdr:row>49</xdr:row>
      <xdr:rowOff>1295400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B2FD752-2DC8-58B9-913F-B7563DD3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777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48</xdr:row>
      <xdr:rowOff>47625</xdr:rowOff>
    </xdr:from>
    <xdr:to>
      <xdr:col>2</xdr:col>
      <xdr:colOff>1000125</xdr:colOff>
      <xdr:row>48</xdr:row>
      <xdr:rowOff>1314450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32F017B-3C03-B1B1-AC58-242DDD13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8872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18</xdr:row>
      <xdr:rowOff>28575</xdr:rowOff>
    </xdr:from>
    <xdr:to>
      <xdr:col>2</xdr:col>
      <xdr:colOff>1000125</xdr:colOff>
      <xdr:row>18</xdr:row>
      <xdr:rowOff>1295400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15827B7-C757-F541-D9C3-CD0DDEAD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201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21</xdr:row>
      <xdr:rowOff>38100</xdr:rowOff>
    </xdr:from>
    <xdr:to>
      <xdr:col>9</xdr:col>
      <xdr:colOff>1000125</xdr:colOff>
      <xdr:row>21</xdr:row>
      <xdr:rowOff>1304925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519DC64-B4E5-38B7-7F6D-8BBC9B8F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6182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27</xdr:row>
      <xdr:rowOff>28575</xdr:rowOff>
    </xdr:from>
    <xdr:to>
      <xdr:col>9</xdr:col>
      <xdr:colOff>1000125</xdr:colOff>
      <xdr:row>27</xdr:row>
      <xdr:rowOff>1295400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1789B91-EF2A-74A5-D3BC-0CA35527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2459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20</xdr:row>
      <xdr:rowOff>28575</xdr:rowOff>
    </xdr:from>
    <xdr:to>
      <xdr:col>9</xdr:col>
      <xdr:colOff>1000125</xdr:colOff>
      <xdr:row>20</xdr:row>
      <xdr:rowOff>1295400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1A60364-6272-16FE-2766-43EE8EFB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4849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24</xdr:row>
      <xdr:rowOff>38100</xdr:rowOff>
    </xdr:from>
    <xdr:to>
      <xdr:col>9</xdr:col>
      <xdr:colOff>1000125</xdr:colOff>
      <xdr:row>24</xdr:row>
      <xdr:rowOff>1304925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CBB0452-826E-8C7E-C57B-6241C9B90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8497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1000125</xdr:colOff>
      <xdr:row>26</xdr:row>
      <xdr:rowOff>1295400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925C8E1-657B-64F0-2B20-FC5E87EB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1135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35</xdr:row>
      <xdr:rowOff>28575</xdr:rowOff>
    </xdr:from>
    <xdr:to>
      <xdr:col>9</xdr:col>
      <xdr:colOff>1000125</xdr:colOff>
      <xdr:row>35</xdr:row>
      <xdr:rowOff>1295400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99BAEAA-46F9-54AB-6756-1A610BFE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3051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15</xdr:row>
      <xdr:rowOff>28575</xdr:rowOff>
    </xdr:from>
    <xdr:to>
      <xdr:col>9</xdr:col>
      <xdr:colOff>1000125</xdr:colOff>
      <xdr:row>15</xdr:row>
      <xdr:rowOff>1295400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7DF754DC-264F-7AAE-0DA0-22E53778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2296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16</xdr:row>
      <xdr:rowOff>28575</xdr:rowOff>
    </xdr:from>
    <xdr:to>
      <xdr:col>2</xdr:col>
      <xdr:colOff>1000125</xdr:colOff>
      <xdr:row>16</xdr:row>
      <xdr:rowOff>1295400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CE0F0EE-418D-7454-FC5B-C72B36FB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553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19</xdr:row>
      <xdr:rowOff>38100</xdr:rowOff>
    </xdr:from>
    <xdr:to>
      <xdr:col>9</xdr:col>
      <xdr:colOff>1000125</xdr:colOff>
      <xdr:row>19</xdr:row>
      <xdr:rowOff>1304925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7412DDF-F191-01F7-B0D2-B0B6765A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35350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20</xdr:row>
      <xdr:rowOff>38100</xdr:rowOff>
    </xdr:from>
    <xdr:to>
      <xdr:col>2</xdr:col>
      <xdr:colOff>1000125</xdr:colOff>
      <xdr:row>20</xdr:row>
      <xdr:rowOff>1304925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425DE36-4554-6FBA-1D17-04B1BADC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48590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73</xdr:row>
      <xdr:rowOff>38100</xdr:rowOff>
    </xdr:from>
    <xdr:to>
      <xdr:col>2</xdr:col>
      <xdr:colOff>1000125</xdr:colOff>
      <xdr:row>73</xdr:row>
      <xdr:rowOff>1304925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303C622-5248-02EF-0748-8B1FE7DE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8314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70</xdr:row>
      <xdr:rowOff>28575</xdr:rowOff>
    </xdr:from>
    <xdr:to>
      <xdr:col>9</xdr:col>
      <xdr:colOff>1000125</xdr:colOff>
      <xdr:row>70</xdr:row>
      <xdr:rowOff>1295400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255E1C9-3063-FB87-2347-A4E84293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43331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43</xdr:row>
      <xdr:rowOff>28575</xdr:rowOff>
    </xdr:from>
    <xdr:to>
      <xdr:col>2</xdr:col>
      <xdr:colOff>1000125</xdr:colOff>
      <xdr:row>43</xdr:row>
      <xdr:rowOff>1295400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8C8C2AD-1DF1-7F02-A8E0-85B1B005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19862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29</xdr:row>
      <xdr:rowOff>28575</xdr:rowOff>
    </xdr:from>
    <xdr:to>
      <xdr:col>2</xdr:col>
      <xdr:colOff>1000125</xdr:colOff>
      <xdr:row>29</xdr:row>
      <xdr:rowOff>1295400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D2DB24E-82B9-EFBC-65E3-A265375C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5107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76</xdr:row>
      <xdr:rowOff>28575</xdr:rowOff>
    </xdr:from>
    <xdr:to>
      <xdr:col>2</xdr:col>
      <xdr:colOff>1000125</xdr:colOff>
      <xdr:row>76</xdr:row>
      <xdr:rowOff>1295400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6352BB7-03E4-A3DE-B257-8490F20F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2276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84</xdr:row>
      <xdr:rowOff>28575</xdr:rowOff>
    </xdr:from>
    <xdr:to>
      <xdr:col>9</xdr:col>
      <xdr:colOff>1000125</xdr:colOff>
      <xdr:row>84</xdr:row>
      <xdr:rowOff>1295400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6F161DC-7E30-BFA6-B998-FD993B90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1211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15</xdr:row>
      <xdr:rowOff>28575</xdr:rowOff>
    </xdr:from>
    <xdr:to>
      <xdr:col>2</xdr:col>
      <xdr:colOff>1000125</xdr:colOff>
      <xdr:row>15</xdr:row>
      <xdr:rowOff>1295400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291EB54-1808-C0AD-FCFE-082D765E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2296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14</xdr:row>
      <xdr:rowOff>28575</xdr:rowOff>
    </xdr:from>
    <xdr:to>
      <xdr:col>2</xdr:col>
      <xdr:colOff>1000125</xdr:colOff>
      <xdr:row>14</xdr:row>
      <xdr:rowOff>1295400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3B1E9E33-E969-BE38-5A89-BF010E44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9056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85</xdr:row>
      <xdr:rowOff>28575</xdr:rowOff>
    </xdr:from>
    <xdr:to>
      <xdr:col>2</xdr:col>
      <xdr:colOff>1000125</xdr:colOff>
      <xdr:row>85</xdr:row>
      <xdr:rowOff>1295400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B32B0247-4E3B-ECDF-8F28-721396B0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25353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46</xdr:row>
      <xdr:rowOff>28575</xdr:rowOff>
    </xdr:from>
    <xdr:to>
      <xdr:col>2</xdr:col>
      <xdr:colOff>1000125</xdr:colOff>
      <xdr:row>46</xdr:row>
      <xdr:rowOff>1295400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97060A1-DAA5-5C16-C0ED-7C94FAD4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6205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40</xdr:row>
      <xdr:rowOff>28575</xdr:rowOff>
    </xdr:from>
    <xdr:to>
      <xdr:col>9</xdr:col>
      <xdr:colOff>1000125</xdr:colOff>
      <xdr:row>40</xdr:row>
      <xdr:rowOff>1295400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E5D29A8-CDD6-C5A0-82FC-9CFAE03C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80142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34</xdr:row>
      <xdr:rowOff>38100</xdr:rowOff>
    </xdr:from>
    <xdr:to>
      <xdr:col>2</xdr:col>
      <xdr:colOff>1000125</xdr:colOff>
      <xdr:row>34</xdr:row>
      <xdr:rowOff>1304925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6B5666BA-F871-8E18-0923-8D34F7EC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17373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46</xdr:row>
      <xdr:rowOff>28575</xdr:rowOff>
    </xdr:from>
    <xdr:to>
      <xdr:col>9</xdr:col>
      <xdr:colOff>1000125</xdr:colOff>
      <xdr:row>46</xdr:row>
      <xdr:rowOff>1295400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23DBB063-439F-2CFC-965B-0D0B729A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7529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47</xdr:row>
      <xdr:rowOff>38100</xdr:rowOff>
    </xdr:from>
    <xdr:to>
      <xdr:col>9</xdr:col>
      <xdr:colOff>1000125</xdr:colOff>
      <xdr:row>47</xdr:row>
      <xdr:rowOff>1304925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FE56A0A-6919-6981-8714-B46980F6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88632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24</xdr:row>
      <xdr:rowOff>28575</xdr:rowOff>
    </xdr:from>
    <xdr:to>
      <xdr:col>2</xdr:col>
      <xdr:colOff>1000125</xdr:colOff>
      <xdr:row>24</xdr:row>
      <xdr:rowOff>1295400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9F888E7-C099-6EF4-65DE-F269E1B1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84880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40</xdr:row>
      <xdr:rowOff>38100</xdr:rowOff>
    </xdr:from>
    <xdr:to>
      <xdr:col>2</xdr:col>
      <xdr:colOff>1000125</xdr:colOff>
      <xdr:row>40</xdr:row>
      <xdr:rowOff>1304925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FC75755-62DF-7FE9-1DBD-9E91DE1E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80238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77</xdr:row>
      <xdr:rowOff>38100</xdr:rowOff>
    </xdr:from>
    <xdr:to>
      <xdr:col>2</xdr:col>
      <xdr:colOff>990600</xdr:colOff>
      <xdr:row>77</xdr:row>
      <xdr:rowOff>1304925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2C4A77C0-C760-DAA2-306A-08758AE6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36104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57</xdr:row>
      <xdr:rowOff>38100</xdr:rowOff>
    </xdr:from>
    <xdr:to>
      <xdr:col>2</xdr:col>
      <xdr:colOff>1000125</xdr:colOff>
      <xdr:row>57</xdr:row>
      <xdr:rowOff>1304925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8115CE3-8E1D-F382-F04D-99D7FC20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64737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45</xdr:row>
      <xdr:rowOff>28575</xdr:rowOff>
    </xdr:from>
    <xdr:to>
      <xdr:col>2</xdr:col>
      <xdr:colOff>1000125</xdr:colOff>
      <xdr:row>45</xdr:row>
      <xdr:rowOff>1295400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53C053F7-34E0-7B85-5202-2A72EA8A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48818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90</xdr:row>
      <xdr:rowOff>38100</xdr:rowOff>
    </xdr:from>
    <xdr:to>
      <xdr:col>2</xdr:col>
      <xdr:colOff>1000125</xdr:colOff>
      <xdr:row>90</xdr:row>
      <xdr:rowOff>1304925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334F82A-7267-DD7F-A299-8E7ECEC9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9164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76</xdr:row>
      <xdr:rowOff>38100</xdr:rowOff>
    </xdr:from>
    <xdr:to>
      <xdr:col>9</xdr:col>
      <xdr:colOff>1000125</xdr:colOff>
      <xdr:row>76</xdr:row>
      <xdr:rowOff>1304925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1952D00-C6A1-E6D3-004E-1E47CB5E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2286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113</xdr:row>
      <xdr:rowOff>38100</xdr:rowOff>
    </xdr:from>
    <xdr:to>
      <xdr:col>9</xdr:col>
      <xdr:colOff>990600</xdr:colOff>
      <xdr:row>113</xdr:row>
      <xdr:rowOff>1304925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969D1568-4124-DABC-59BE-1F0D7A97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289494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114</xdr:row>
      <xdr:rowOff>38100</xdr:rowOff>
    </xdr:from>
    <xdr:to>
      <xdr:col>9</xdr:col>
      <xdr:colOff>1000125</xdr:colOff>
      <xdr:row>114</xdr:row>
      <xdr:rowOff>1304925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1DBED16D-2309-3357-22A2-B929AAA4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302734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35</xdr:row>
      <xdr:rowOff>28575</xdr:rowOff>
    </xdr:from>
    <xdr:to>
      <xdr:col>2</xdr:col>
      <xdr:colOff>1000125</xdr:colOff>
      <xdr:row>35</xdr:row>
      <xdr:rowOff>1295400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8F5FB5A-4510-0B3E-212C-6EAE0823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3051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114</xdr:row>
      <xdr:rowOff>28575</xdr:rowOff>
    </xdr:from>
    <xdr:to>
      <xdr:col>2</xdr:col>
      <xdr:colOff>1000125</xdr:colOff>
      <xdr:row>114</xdr:row>
      <xdr:rowOff>1295400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DA562C12-B355-CE7B-22DB-E9956CF3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30263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91</xdr:row>
      <xdr:rowOff>28575</xdr:rowOff>
    </xdr:from>
    <xdr:to>
      <xdr:col>9</xdr:col>
      <xdr:colOff>1000125</xdr:colOff>
      <xdr:row>91</xdr:row>
      <xdr:rowOff>1295400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FE929DC-0883-B09D-8644-283C6758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0479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87</xdr:row>
      <xdr:rowOff>28575</xdr:rowOff>
    </xdr:from>
    <xdr:to>
      <xdr:col>2</xdr:col>
      <xdr:colOff>1000125</xdr:colOff>
      <xdr:row>87</xdr:row>
      <xdr:rowOff>1295400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60688117-91B9-4258-8C9F-0DDA5687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51833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75</xdr:row>
      <xdr:rowOff>28575</xdr:rowOff>
    </xdr:from>
    <xdr:to>
      <xdr:col>2</xdr:col>
      <xdr:colOff>1000125</xdr:colOff>
      <xdr:row>75</xdr:row>
      <xdr:rowOff>1295400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7C468F6-BC30-4096-45C7-7597F6A9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0952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31</xdr:row>
      <xdr:rowOff>38100</xdr:rowOff>
    </xdr:from>
    <xdr:to>
      <xdr:col>9</xdr:col>
      <xdr:colOff>1000125</xdr:colOff>
      <xdr:row>31</xdr:row>
      <xdr:rowOff>1304925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C22E1B8B-418B-A0F1-CD6E-81025D21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77653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32</xdr:row>
      <xdr:rowOff>28575</xdr:rowOff>
    </xdr:from>
    <xdr:to>
      <xdr:col>2</xdr:col>
      <xdr:colOff>1000125</xdr:colOff>
      <xdr:row>32</xdr:row>
      <xdr:rowOff>1295400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3C34F53-4229-1D34-DCC6-FFB6096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9079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94</xdr:row>
      <xdr:rowOff>28575</xdr:rowOff>
    </xdr:from>
    <xdr:to>
      <xdr:col>2</xdr:col>
      <xdr:colOff>1000125</xdr:colOff>
      <xdr:row>94</xdr:row>
      <xdr:rowOff>1295400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BC4D40EA-430B-EDFF-674C-ADFA5A76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27938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94</xdr:row>
      <xdr:rowOff>38100</xdr:rowOff>
    </xdr:from>
    <xdr:to>
      <xdr:col>9</xdr:col>
      <xdr:colOff>1000125</xdr:colOff>
      <xdr:row>94</xdr:row>
      <xdr:rowOff>1304925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27AD56EC-102C-FDF0-9A22-3A306DD7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28033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79</xdr:row>
      <xdr:rowOff>28575</xdr:rowOff>
    </xdr:from>
    <xdr:to>
      <xdr:col>2</xdr:col>
      <xdr:colOff>1000125</xdr:colOff>
      <xdr:row>79</xdr:row>
      <xdr:rowOff>1295400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F30B493-223E-EC64-D138-D6D3A75C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6248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79</xdr:row>
      <xdr:rowOff>28575</xdr:rowOff>
    </xdr:from>
    <xdr:to>
      <xdr:col>9</xdr:col>
      <xdr:colOff>990600</xdr:colOff>
      <xdr:row>79</xdr:row>
      <xdr:rowOff>1295400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DDB5171A-4471-DF7C-7561-AB3CCF2D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86248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109</xdr:row>
      <xdr:rowOff>28575</xdr:rowOff>
    </xdr:from>
    <xdr:to>
      <xdr:col>2</xdr:col>
      <xdr:colOff>1000125</xdr:colOff>
      <xdr:row>109</xdr:row>
      <xdr:rowOff>1295400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7E2B042-95E2-1BF8-34C9-FB310C48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3977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116</xdr:row>
      <xdr:rowOff>28575</xdr:rowOff>
    </xdr:from>
    <xdr:to>
      <xdr:col>2</xdr:col>
      <xdr:colOff>1000125</xdr:colOff>
      <xdr:row>116</xdr:row>
      <xdr:rowOff>1295400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AA3F16CC-63FE-0F5D-53F0-4FE66DD6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32911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113</xdr:row>
      <xdr:rowOff>28575</xdr:rowOff>
    </xdr:from>
    <xdr:to>
      <xdr:col>2</xdr:col>
      <xdr:colOff>1000125</xdr:colOff>
      <xdr:row>113</xdr:row>
      <xdr:rowOff>1295400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ECDA11C-614D-005A-04F6-F2CFFEDF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8939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112</xdr:row>
      <xdr:rowOff>38100</xdr:rowOff>
    </xdr:from>
    <xdr:to>
      <xdr:col>9</xdr:col>
      <xdr:colOff>1000125</xdr:colOff>
      <xdr:row>112</xdr:row>
      <xdr:rowOff>1304925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AA251227-D047-1238-14D8-1317F434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63015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115</xdr:row>
      <xdr:rowOff>28575</xdr:rowOff>
    </xdr:from>
    <xdr:to>
      <xdr:col>9</xdr:col>
      <xdr:colOff>990600</xdr:colOff>
      <xdr:row>115</xdr:row>
      <xdr:rowOff>1295400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784C435-69D4-F0BD-80C4-FBCB0F2A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1587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116</xdr:row>
      <xdr:rowOff>47625</xdr:rowOff>
    </xdr:from>
    <xdr:to>
      <xdr:col>9</xdr:col>
      <xdr:colOff>990600</xdr:colOff>
      <xdr:row>116</xdr:row>
      <xdr:rowOff>1257300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72BFE77A-905F-D3EA-B09F-A336B874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2930900"/>
          <a:ext cx="9525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112</xdr:row>
      <xdr:rowOff>28575</xdr:rowOff>
    </xdr:from>
    <xdr:to>
      <xdr:col>2</xdr:col>
      <xdr:colOff>1000125</xdr:colOff>
      <xdr:row>112</xdr:row>
      <xdr:rowOff>1295400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19024CE-A6C4-FAEE-BA47-A05C92F8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6291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26</xdr:row>
      <xdr:rowOff>28575</xdr:rowOff>
    </xdr:from>
    <xdr:to>
      <xdr:col>9</xdr:col>
      <xdr:colOff>1000125</xdr:colOff>
      <xdr:row>26</xdr:row>
      <xdr:rowOff>1295400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88F2EF0-E251-CD32-0BC2-1BFB6E1C8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21135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17</xdr:row>
      <xdr:rowOff>38100</xdr:rowOff>
    </xdr:from>
    <xdr:to>
      <xdr:col>9</xdr:col>
      <xdr:colOff>990600</xdr:colOff>
      <xdr:row>17</xdr:row>
      <xdr:rowOff>1304925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25512A1-5914-E831-248B-9B34339A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08870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56</xdr:row>
      <xdr:rowOff>38100</xdr:rowOff>
    </xdr:from>
    <xdr:to>
      <xdr:col>2</xdr:col>
      <xdr:colOff>1000125</xdr:colOff>
      <xdr:row>56</xdr:row>
      <xdr:rowOff>1304925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5D6799D8-FCC0-4028-49B2-0C7CA964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5149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43</xdr:row>
      <xdr:rowOff>28575</xdr:rowOff>
    </xdr:from>
    <xdr:to>
      <xdr:col>9</xdr:col>
      <xdr:colOff>1000125</xdr:colOff>
      <xdr:row>43</xdr:row>
      <xdr:rowOff>1295400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65242A20-2F56-E93C-0552-BB7B5A75C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01777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83</xdr:row>
      <xdr:rowOff>38100</xdr:rowOff>
    </xdr:from>
    <xdr:to>
      <xdr:col>2</xdr:col>
      <xdr:colOff>1000125</xdr:colOff>
      <xdr:row>83</xdr:row>
      <xdr:rowOff>1304925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9D2E55F-CEC5-CBC0-C7CD-8F87A1B5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9896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83</xdr:row>
      <xdr:rowOff>38100</xdr:rowOff>
    </xdr:from>
    <xdr:to>
      <xdr:col>9</xdr:col>
      <xdr:colOff>1000125</xdr:colOff>
      <xdr:row>83</xdr:row>
      <xdr:rowOff>1304925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8D9A5E62-E54E-89D0-ED54-6627B196E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9896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82</xdr:row>
      <xdr:rowOff>38100</xdr:rowOff>
    </xdr:from>
    <xdr:to>
      <xdr:col>9</xdr:col>
      <xdr:colOff>990600</xdr:colOff>
      <xdr:row>82</xdr:row>
      <xdr:rowOff>1304925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EBECCDB-2A01-F554-EC31-75D1E9CA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88572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84</xdr:row>
      <xdr:rowOff>38100</xdr:rowOff>
    </xdr:from>
    <xdr:to>
      <xdr:col>2</xdr:col>
      <xdr:colOff>1000125</xdr:colOff>
      <xdr:row>84</xdr:row>
      <xdr:rowOff>1304925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D5DD26EF-D857-CC20-A8BC-EEB693983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1220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91</xdr:row>
      <xdr:rowOff>28575</xdr:rowOff>
    </xdr:from>
    <xdr:to>
      <xdr:col>2</xdr:col>
      <xdr:colOff>1000125</xdr:colOff>
      <xdr:row>91</xdr:row>
      <xdr:rowOff>1295400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6AF1D30-4C8B-202A-3678-5C947692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0479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86</xdr:row>
      <xdr:rowOff>47625</xdr:rowOff>
    </xdr:from>
    <xdr:to>
      <xdr:col>2</xdr:col>
      <xdr:colOff>1000125</xdr:colOff>
      <xdr:row>86</xdr:row>
      <xdr:rowOff>1314450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73B418EE-E1F7-4D44-474D-C25CA084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3878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60</xdr:row>
      <xdr:rowOff>38100</xdr:rowOff>
    </xdr:from>
    <xdr:to>
      <xdr:col>9</xdr:col>
      <xdr:colOff>1000125</xdr:colOff>
      <xdr:row>60</xdr:row>
      <xdr:rowOff>1304925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07752DD-F10B-C173-06E3-B2200872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62760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63</xdr:row>
      <xdr:rowOff>38100</xdr:rowOff>
    </xdr:from>
    <xdr:to>
      <xdr:col>9</xdr:col>
      <xdr:colOff>1000125</xdr:colOff>
      <xdr:row>63</xdr:row>
      <xdr:rowOff>1304925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8E6315B0-A750-2FE0-24F6-12FF8D87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667321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34</xdr:row>
      <xdr:rowOff>28575</xdr:rowOff>
    </xdr:from>
    <xdr:to>
      <xdr:col>9</xdr:col>
      <xdr:colOff>1000125</xdr:colOff>
      <xdr:row>34</xdr:row>
      <xdr:rowOff>1295400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7BD43C5F-FF8D-E1CF-8F13-F0EF8B8F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1727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44</xdr:row>
      <xdr:rowOff>95250</xdr:rowOff>
    </xdr:from>
    <xdr:to>
      <xdr:col>9</xdr:col>
      <xdr:colOff>1000125</xdr:colOff>
      <xdr:row>45</xdr:row>
      <xdr:rowOff>38100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2A4D3A9F-97E1-1285-3D1A-C8F2153B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3376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71</xdr:row>
      <xdr:rowOff>38100</xdr:rowOff>
    </xdr:from>
    <xdr:to>
      <xdr:col>9</xdr:col>
      <xdr:colOff>1000125</xdr:colOff>
      <xdr:row>71</xdr:row>
      <xdr:rowOff>1304925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41A7322-8C42-E03E-326E-5D99D829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56666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57</xdr:row>
      <xdr:rowOff>28575</xdr:rowOff>
    </xdr:from>
    <xdr:to>
      <xdr:col>9</xdr:col>
      <xdr:colOff>1000125</xdr:colOff>
      <xdr:row>57</xdr:row>
      <xdr:rowOff>1295400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37C7D76-E183-61DC-8E1B-55B4563E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64642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56</xdr:row>
      <xdr:rowOff>38100</xdr:rowOff>
    </xdr:from>
    <xdr:to>
      <xdr:col>9</xdr:col>
      <xdr:colOff>1000125</xdr:colOff>
      <xdr:row>56</xdr:row>
      <xdr:rowOff>1304925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7482EDE3-B998-1CAA-8AB7-15870D70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5149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74</xdr:row>
      <xdr:rowOff>38100</xdr:rowOff>
    </xdr:from>
    <xdr:to>
      <xdr:col>9</xdr:col>
      <xdr:colOff>1000125</xdr:colOff>
      <xdr:row>74</xdr:row>
      <xdr:rowOff>1304925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19D2BD9-3643-3EB5-C57A-B8BE2B80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9638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42</xdr:row>
      <xdr:rowOff>38100</xdr:rowOff>
    </xdr:from>
    <xdr:to>
      <xdr:col>9</xdr:col>
      <xdr:colOff>1000125</xdr:colOff>
      <xdr:row>42</xdr:row>
      <xdr:rowOff>1304925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AFF0C36E-D86B-6934-C17A-6D9B0A80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0671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72</xdr:row>
      <xdr:rowOff>28575</xdr:rowOff>
    </xdr:from>
    <xdr:to>
      <xdr:col>9</xdr:col>
      <xdr:colOff>1000125</xdr:colOff>
      <xdr:row>72</xdr:row>
      <xdr:rowOff>1295400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74F6B57-C7B1-E786-1A14-6FAE04CB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69810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45</xdr:row>
      <xdr:rowOff>38100</xdr:rowOff>
    </xdr:from>
    <xdr:to>
      <xdr:col>9</xdr:col>
      <xdr:colOff>1000125</xdr:colOff>
      <xdr:row>45</xdr:row>
      <xdr:rowOff>1304925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C72C733B-9985-2F60-6464-38CAF124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62153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78</xdr:row>
      <xdr:rowOff>47625</xdr:rowOff>
    </xdr:from>
    <xdr:to>
      <xdr:col>9</xdr:col>
      <xdr:colOff>1000125</xdr:colOff>
      <xdr:row>78</xdr:row>
      <xdr:rowOff>1314450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8F79698-B20D-2AAE-6F53-0003CD22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4943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72</xdr:row>
      <xdr:rowOff>28575</xdr:rowOff>
    </xdr:from>
    <xdr:to>
      <xdr:col>2</xdr:col>
      <xdr:colOff>1000125</xdr:colOff>
      <xdr:row>72</xdr:row>
      <xdr:rowOff>1295400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D14FEDC1-E44B-8915-F135-30A7AC1A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9810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47625</xdr:colOff>
      <xdr:row>53</xdr:row>
      <xdr:rowOff>38100</xdr:rowOff>
    </xdr:from>
    <xdr:ext cx="952500" cy="1266825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AC2BFA72-7B8F-4C5D-B4BC-EA11B56F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50830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</xdr:colOff>
      <xdr:row>53</xdr:row>
      <xdr:rowOff>28575</xdr:rowOff>
    </xdr:from>
    <xdr:ext cx="952500" cy="1266825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D55AC96D-AFA7-49D4-BBED-64E49E14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5073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47625</xdr:colOff>
      <xdr:row>52</xdr:row>
      <xdr:rowOff>28575</xdr:rowOff>
    </xdr:from>
    <xdr:ext cx="952500" cy="1266825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A760EAA6-8B33-47B4-AE1F-4945CCDB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3749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</xdr:colOff>
      <xdr:row>52</xdr:row>
      <xdr:rowOff>47625</xdr:rowOff>
    </xdr:from>
    <xdr:ext cx="952500" cy="1266825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4B2B336D-A717-4B20-B873-01067556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37686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47625</xdr:colOff>
      <xdr:row>47</xdr:row>
      <xdr:rowOff>28575</xdr:rowOff>
    </xdr:from>
    <xdr:to>
      <xdr:col>2</xdr:col>
      <xdr:colOff>1000125</xdr:colOff>
      <xdr:row>47</xdr:row>
      <xdr:rowOff>1295400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D3188B6F-A005-713E-01CC-2559B2AC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72821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39</xdr:row>
      <xdr:rowOff>28575</xdr:rowOff>
    </xdr:from>
    <xdr:to>
      <xdr:col>9</xdr:col>
      <xdr:colOff>1000125</xdr:colOff>
      <xdr:row>39</xdr:row>
      <xdr:rowOff>1295400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A9CBA5D-E0A2-4843-E662-BF9895F2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66903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41</xdr:row>
      <xdr:rowOff>38100</xdr:rowOff>
    </xdr:from>
    <xdr:to>
      <xdr:col>9</xdr:col>
      <xdr:colOff>1000125</xdr:colOff>
      <xdr:row>41</xdr:row>
      <xdr:rowOff>1304925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E2876A4-2E24-19C5-6D63-C2495A94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9347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39</xdr:row>
      <xdr:rowOff>28575</xdr:rowOff>
    </xdr:from>
    <xdr:to>
      <xdr:col>2</xdr:col>
      <xdr:colOff>1000125</xdr:colOff>
      <xdr:row>39</xdr:row>
      <xdr:rowOff>1295400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640C469-E03C-6FC7-E6AE-73B574DF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66903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44</xdr:row>
      <xdr:rowOff>38100</xdr:rowOff>
    </xdr:from>
    <xdr:to>
      <xdr:col>2</xdr:col>
      <xdr:colOff>1000125</xdr:colOff>
      <xdr:row>44</xdr:row>
      <xdr:rowOff>1304925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7CC65153-A058-BB37-5562-28A1E651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33197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70</xdr:row>
      <xdr:rowOff>38100</xdr:rowOff>
    </xdr:from>
    <xdr:to>
      <xdr:col>2</xdr:col>
      <xdr:colOff>1000125</xdr:colOff>
      <xdr:row>70</xdr:row>
      <xdr:rowOff>1304925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8100517-2E49-FD7F-4695-C8FCAC04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742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71</xdr:row>
      <xdr:rowOff>38100</xdr:rowOff>
    </xdr:from>
    <xdr:to>
      <xdr:col>2</xdr:col>
      <xdr:colOff>1000125</xdr:colOff>
      <xdr:row>71</xdr:row>
      <xdr:rowOff>1304925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F3610A5-C35D-AAE3-DE8C-AB2F6CDE9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8066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73</xdr:row>
      <xdr:rowOff>38100</xdr:rowOff>
    </xdr:from>
    <xdr:to>
      <xdr:col>9</xdr:col>
      <xdr:colOff>990600</xdr:colOff>
      <xdr:row>73</xdr:row>
      <xdr:rowOff>1304925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80394B6-12F7-3869-373C-D8D78D74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80714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78</xdr:row>
      <xdr:rowOff>47625</xdr:rowOff>
    </xdr:from>
    <xdr:to>
      <xdr:col>2</xdr:col>
      <xdr:colOff>1000125</xdr:colOff>
      <xdr:row>78</xdr:row>
      <xdr:rowOff>1314450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1E733C2-DB3E-8D05-6839-1E769210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73442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77</xdr:row>
      <xdr:rowOff>38100</xdr:rowOff>
    </xdr:from>
    <xdr:to>
      <xdr:col>9</xdr:col>
      <xdr:colOff>1000125</xdr:colOff>
      <xdr:row>77</xdr:row>
      <xdr:rowOff>1304925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904B3644-097D-7118-BA9C-62DAAC49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60107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16</xdr:row>
      <xdr:rowOff>28575</xdr:rowOff>
    </xdr:from>
    <xdr:to>
      <xdr:col>9</xdr:col>
      <xdr:colOff>1000125</xdr:colOff>
      <xdr:row>16</xdr:row>
      <xdr:rowOff>1295400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0A5D0BC-331B-4FB1-921D-3D1F16DB0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877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89</xdr:row>
      <xdr:rowOff>28575</xdr:rowOff>
    </xdr:from>
    <xdr:to>
      <xdr:col>2</xdr:col>
      <xdr:colOff>1000125</xdr:colOff>
      <xdr:row>89</xdr:row>
      <xdr:rowOff>1295400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7FAF7860-234E-395B-1A9D-21E518D0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1555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90</xdr:row>
      <xdr:rowOff>47625</xdr:rowOff>
    </xdr:from>
    <xdr:to>
      <xdr:col>9</xdr:col>
      <xdr:colOff>1000125</xdr:colOff>
      <xdr:row>90</xdr:row>
      <xdr:rowOff>1314450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49C736F-5840-16D4-1740-1886FDA5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2898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38</xdr:row>
      <xdr:rowOff>38100</xdr:rowOff>
    </xdr:from>
    <xdr:to>
      <xdr:col>2</xdr:col>
      <xdr:colOff>1000125</xdr:colOff>
      <xdr:row>38</xdr:row>
      <xdr:rowOff>1304925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312C55BB-6624-2D3C-57B6-9B6BF7A1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6699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38</xdr:row>
      <xdr:rowOff>28575</xdr:rowOff>
    </xdr:from>
    <xdr:to>
      <xdr:col>9</xdr:col>
      <xdr:colOff>1000125</xdr:colOff>
      <xdr:row>38</xdr:row>
      <xdr:rowOff>1295400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D9FD412-91A7-4981-B8A1-7111E439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366903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62</xdr:row>
      <xdr:rowOff>38100</xdr:rowOff>
    </xdr:from>
    <xdr:to>
      <xdr:col>9</xdr:col>
      <xdr:colOff>1000125</xdr:colOff>
      <xdr:row>62</xdr:row>
      <xdr:rowOff>1304925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22FAB294-4940-4D4B-7AE9-0A8754BA1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691324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61</xdr:row>
      <xdr:rowOff>38100</xdr:rowOff>
    </xdr:from>
    <xdr:to>
      <xdr:col>9</xdr:col>
      <xdr:colOff>1000125</xdr:colOff>
      <xdr:row>61</xdr:row>
      <xdr:rowOff>1304925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FE81C93-7653-1421-0588-5DAAAD4C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67808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64</xdr:row>
      <xdr:rowOff>38100</xdr:rowOff>
    </xdr:from>
    <xdr:to>
      <xdr:col>9</xdr:col>
      <xdr:colOff>1000125</xdr:colOff>
      <xdr:row>64</xdr:row>
      <xdr:rowOff>1304925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54FD9F06-8E3E-DB0A-1B60-FD5DDE70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17804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65</xdr:row>
      <xdr:rowOff>28575</xdr:rowOff>
    </xdr:from>
    <xdr:to>
      <xdr:col>9</xdr:col>
      <xdr:colOff>1000125</xdr:colOff>
      <xdr:row>65</xdr:row>
      <xdr:rowOff>1295400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E944E2D-B8CC-29A9-D9A9-0A6495AD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73094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75</xdr:row>
      <xdr:rowOff>38100</xdr:rowOff>
    </xdr:from>
    <xdr:to>
      <xdr:col>9</xdr:col>
      <xdr:colOff>1000125</xdr:colOff>
      <xdr:row>75</xdr:row>
      <xdr:rowOff>1304925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88D59B1D-3946-7C5E-5976-3B461E34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846867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115</xdr:row>
      <xdr:rowOff>38100</xdr:rowOff>
    </xdr:from>
    <xdr:to>
      <xdr:col>2</xdr:col>
      <xdr:colOff>1000125</xdr:colOff>
      <xdr:row>115</xdr:row>
      <xdr:rowOff>1304925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05CE84D-0723-7BC0-11D2-2CB50A42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339977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1000125</xdr:colOff>
      <xdr:row>11</xdr:row>
      <xdr:rowOff>1295400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0305E1A-757C-7FA8-7C20-21406B1A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2576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11</xdr:row>
      <xdr:rowOff>38100</xdr:rowOff>
    </xdr:from>
    <xdr:to>
      <xdr:col>9</xdr:col>
      <xdr:colOff>1000125</xdr:colOff>
      <xdr:row>11</xdr:row>
      <xdr:rowOff>1304925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5A1B4336-3C96-B9C3-B523-111224AC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2672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41</xdr:row>
      <xdr:rowOff>28575</xdr:rowOff>
    </xdr:from>
    <xdr:to>
      <xdr:col>2</xdr:col>
      <xdr:colOff>1000125</xdr:colOff>
      <xdr:row>41</xdr:row>
      <xdr:rowOff>1295400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CC146223-BBBA-4047-38DA-1B616388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0662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42</xdr:row>
      <xdr:rowOff>38100</xdr:rowOff>
    </xdr:from>
    <xdr:to>
      <xdr:col>2</xdr:col>
      <xdr:colOff>1000125</xdr:colOff>
      <xdr:row>42</xdr:row>
      <xdr:rowOff>1304925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81A79035-541F-6201-5647-6F02B1FE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19957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48</xdr:row>
      <xdr:rowOff>38100</xdr:rowOff>
    </xdr:from>
    <xdr:to>
      <xdr:col>9</xdr:col>
      <xdr:colOff>1000125</xdr:colOff>
      <xdr:row>48</xdr:row>
      <xdr:rowOff>1304925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A065073-3B8F-ADEE-150B-62D01AF8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49939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49</xdr:row>
      <xdr:rowOff>28575</xdr:rowOff>
    </xdr:from>
    <xdr:to>
      <xdr:col>9</xdr:col>
      <xdr:colOff>1000125</xdr:colOff>
      <xdr:row>49</xdr:row>
      <xdr:rowOff>1295400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59E5417F-AA75-7429-23B5-5DBCB9B9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12540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54</xdr:row>
      <xdr:rowOff>28575</xdr:rowOff>
    </xdr:from>
    <xdr:to>
      <xdr:col>9</xdr:col>
      <xdr:colOff>1000125</xdr:colOff>
      <xdr:row>54</xdr:row>
      <xdr:rowOff>1295400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428AD16A-7B9D-0EDF-1EA9-6925D194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6216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55</xdr:row>
      <xdr:rowOff>38100</xdr:rowOff>
    </xdr:from>
    <xdr:to>
      <xdr:col>9</xdr:col>
      <xdr:colOff>1000125</xdr:colOff>
      <xdr:row>55</xdr:row>
      <xdr:rowOff>1304925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D1F24F1-73D8-DB87-B014-E3750077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75500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54</xdr:row>
      <xdr:rowOff>28575</xdr:rowOff>
    </xdr:from>
    <xdr:to>
      <xdr:col>2</xdr:col>
      <xdr:colOff>1000125</xdr:colOff>
      <xdr:row>54</xdr:row>
      <xdr:rowOff>1295400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B062004-86E4-E7FA-4CCD-9930B562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6216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55</xdr:row>
      <xdr:rowOff>28575</xdr:rowOff>
    </xdr:from>
    <xdr:to>
      <xdr:col>2</xdr:col>
      <xdr:colOff>1000125</xdr:colOff>
      <xdr:row>55</xdr:row>
      <xdr:rowOff>1295400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C4E67EE5-8192-50B6-1891-B57EF156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7540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65</xdr:row>
      <xdr:rowOff>38100</xdr:rowOff>
    </xdr:from>
    <xdr:to>
      <xdr:col>2</xdr:col>
      <xdr:colOff>1000125</xdr:colOff>
      <xdr:row>65</xdr:row>
      <xdr:rowOff>1304925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B773964-1720-4FC3-3C2F-71E612F4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31043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66</xdr:row>
      <xdr:rowOff>28575</xdr:rowOff>
    </xdr:from>
    <xdr:to>
      <xdr:col>2</xdr:col>
      <xdr:colOff>1000125</xdr:colOff>
      <xdr:row>66</xdr:row>
      <xdr:rowOff>1295400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25B06539-0D09-6AB7-E9B1-8CD345B8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4418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60</xdr:row>
      <xdr:rowOff>38100</xdr:rowOff>
    </xdr:from>
    <xdr:to>
      <xdr:col>2</xdr:col>
      <xdr:colOff>1000125</xdr:colOff>
      <xdr:row>60</xdr:row>
      <xdr:rowOff>1304925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FC680E6-911E-D51C-350E-C94FB8C4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64845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61</xdr:row>
      <xdr:rowOff>38100</xdr:rowOff>
    </xdr:from>
    <xdr:to>
      <xdr:col>2</xdr:col>
      <xdr:colOff>1000125</xdr:colOff>
      <xdr:row>61</xdr:row>
      <xdr:rowOff>1304925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409C10DF-8851-1B91-714A-5AB754DCD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7808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62</xdr:row>
      <xdr:rowOff>28575</xdr:rowOff>
    </xdr:from>
    <xdr:to>
      <xdr:col>2</xdr:col>
      <xdr:colOff>1000125</xdr:colOff>
      <xdr:row>62</xdr:row>
      <xdr:rowOff>1295400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B4EB0DC-4B5B-2711-9E2C-E8479767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9122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63</xdr:row>
      <xdr:rowOff>28575</xdr:rowOff>
    </xdr:from>
    <xdr:to>
      <xdr:col>2</xdr:col>
      <xdr:colOff>1000125</xdr:colOff>
      <xdr:row>63</xdr:row>
      <xdr:rowOff>1295400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46722B26-1A10-C338-88AA-D8650B83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0446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64</xdr:row>
      <xdr:rowOff>28575</xdr:rowOff>
    </xdr:from>
    <xdr:to>
      <xdr:col>2</xdr:col>
      <xdr:colOff>1000125</xdr:colOff>
      <xdr:row>64</xdr:row>
      <xdr:rowOff>1295400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DABDB76-4FED-5923-E389-EAE8FF93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1770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</xdr:row>
      <xdr:rowOff>38100</xdr:rowOff>
    </xdr:from>
    <xdr:to>
      <xdr:col>2</xdr:col>
      <xdr:colOff>1000125</xdr:colOff>
      <xdr:row>10</xdr:row>
      <xdr:rowOff>1304925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B59652B-7449-7A0D-456D-A22A2808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943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12</xdr:row>
      <xdr:rowOff>38100</xdr:rowOff>
    </xdr:from>
    <xdr:to>
      <xdr:col>9</xdr:col>
      <xdr:colOff>1000125</xdr:colOff>
      <xdr:row>12</xdr:row>
      <xdr:rowOff>1304925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B18C60E1-B459-0D70-16E8-BE683E95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55911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88</xdr:row>
      <xdr:rowOff>28575</xdr:rowOff>
    </xdr:from>
    <xdr:to>
      <xdr:col>2</xdr:col>
      <xdr:colOff>1000125</xdr:colOff>
      <xdr:row>88</xdr:row>
      <xdr:rowOff>1295400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CB96ACD-FE5A-BD53-5FCC-B12B9A22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962596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87</xdr:row>
      <xdr:rowOff>28575</xdr:rowOff>
    </xdr:from>
    <xdr:to>
      <xdr:col>9</xdr:col>
      <xdr:colOff>1000125</xdr:colOff>
      <xdr:row>87</xdr:row>
      <xdr:rowOff>1295400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BBE5B002-D2BC-EFD8-6C8D-2C8C535D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49356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86</xdr:row>
      <xdr:rowOff>38100</xdr:rowOff>
    </xdr:from>
    <xdr:to>
      <xdr:col>9</xdr:col>
      <xdr:colOff>1000125</xdr:colOff>
      <xdr:row>86</xdr:row>
      <xdr:rowOff>1304925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22B2046-BABA-C48A-0D8F-C1FDD589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36212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85</xdr:row>
      <xdr:rowOff>38100</xdr:rowOff>
    </xdr:from>
    <xdr:to>
      <xdr:col>9</xdr:col>
      <xdr:colOff>1000125</xdr:colOff>
      <xdr:row>85</xdr:row>
      <xdr:rowOff>1304925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B9E2A9BD-C52B-AA87-37F1-FF2D0A09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22972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82</xdr:row>
      <xdr:rowOff>38100</xdr:rowOff>
    </xdr:from>
    <xdr:to>
      <xdr:col>2</xdr:col>
      <xdr:colOff>1000125</xdr:colOff>
      <xdr:row>82</xdr:row>
      <xdr:rowOff>1304925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5196A42-4557-D6F5-654A-5E506D74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83253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88</xdr:row>
      <xdr:rowOff>38100</xdr:rowOff>
    </xdr:from>
    <xdr:to>
      <xdr:col>9</xdr:col>
      <xdr:colOff>1000125</xdr:colOff>
      <xdr:row>88</xdr:row>
      <xdr:rowOff>1304925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23E79475-4351-C3C4-9051-2C83056F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62691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89</xdr:row>
      <xdr:rowOff>38100</xdr:rowOff>
    </xdr:from>
    <xdr:to>
      <xdr:col>9</xdr:col>
      <xdr:colOff>1000125</xdr:colOff>
      <xdr:row>89</xdr:row>
      <xdr:rowOff>1304925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5705636D-2BE0-3382-2AD0-03F3071F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75931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100</xdr:row>
      <xdr:rowOff>28575</xdr:rowOff>
    </xdr:from>
    <xdr:to>
      <xdr:col>2</xdr:col>
      <xdr:colOff>1000125</xdr:colOff>
      <xdr:row>100</xdr:row>
      <xdr:rowOff>1295400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8F8D34C9-1198-A776-3613-4180F8A1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04900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98</xdr:row>
      <xdr:rowOff>47625</xdr:rowOff>
    </xdr:from>
    <xdr:to>
      <xdr:col>2</xdr:col>
      <xdr:colOff>1000125</xdr:colOff>
      <xdr:row>98</xdr:row>
      <xdr:rowOff>1314450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92F2AD62-9FEF-8C3C-6FE9-0088698C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78611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97</xdr:row>
      <xdr:rowOff>28575</xdr:rowOff>
    </xdr:from>
    <xdr:to>
      <xdr:col>2</xdr:col>
      <xdr:colOff>990600</xdr:colOff>
      <xdr:row>97</xdr:row>
      <xdr:rowOff>1295400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C46BC6BE-71C4-A459-337A-8CA5F1A5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65180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96</xdr:row>
      <xdr:rowOff>38100</xdr:rowOff>
    </xdr:from>
    <xdr:to>
      <xdr:col>2</xdr:col>
      <xdr:colOff>1000125</xdr:colOff>
      <xdr:row>96</xdr:row>
      <xdr:rowOff>1304925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B5E0109-A967-A115-3908-7F2A20B2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52036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95</xdr:row>
      <xdr:rowOff>38100</xdr:rowOff>
    </xdr:from>
    <xdr:to>
      <xdr:col>2</xdr:col>
      <xdr:colOff>1000125</xdr:colOff>
      <xdr:row>95</xdr:row>
      <xdr:rowOff>1304925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3EEC3F65-EC45-53A7-2442-918E3F4B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38796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99</xdr:row>
      <xdr:rowOff>38100</xdr:rowOff>
    </xdr:from>
    <xdr:to>
      <xdr:col>2</xdr:col>
      <xdr:colOff>990600</xdr:colOff>
      <xdr:row>99</xdr:row>
      <xdr:rowOff>1304925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C79F106-B89B-79A9-73BA-2D7F1564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1755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101</xdr:row>
      <xdr:rowOff>38100</xdr:rowOff>
    </xdr:from>
    <xdr:to>
      <xdr:col>2</xdr:col>
      <xdr:colOff>1000125</xdr:colOff>
      <xdr:row>101</xdr:row>
      <xdr:rowOff>1304925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D223B24-4393-3363-AB1C-22178070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18235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102</xdr:row>
      <xdr:rowOff>38100</xdr:rowOff>
    </xdr:from>
    <xdr:to>
      <xdr:col>2</xdr:col>
      <xdr:colOff>1000125</xdr:colOff>
      <xdr:row>102</xdr:row>
      <xdr:rowOff>1304925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29F2804-B7A2-ADE6-01B6-2499891F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3147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104</xdr:row>
      <xdr:rowOff>28575</xdr:rowOff>
    </xdr:from>
    <xdr:to>
      <xdr:col>2</xdr:col>
      <xdr:colOff>1000125</xdr:colOff>
      <xdr:row>104</xdr:row>
      <xdr:rowOff>1295400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B2407227-193C-0654-2B41-F3DB0AC0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5785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103</xdr:row>
      <xdr:rowOff>28575</xdr:rowOff>
    </xdr:from>
    <xdr:to>
      <xdr:col>2</xdr:col>
      <xdr:colOff>1000125</xdr:colOff>
      <xdr:row>103</xdr:row>
      <xdr:rowOff>1295400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E083233-DA2E-64AA-ED7B-C6D224BB5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4461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105</xdr:row>
      <xdr:rowOff>28575</xdr:rowOff>
    </xdr:from>
    <xdr:to>
      <xdr:col>2</xdr:col>
      <xdr:colOff>1000125</xdr:colOff>
      <xdr:row>105</xdr:row>
      <xdr:rowOff>1295400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8C737C75-4EC9-8413-ECC6-2A66C3209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7109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95</xdr:row>
      <xdr:rowOff>28575</xdr:rowOff>
    </xdr:from>
    <xdr:to>
      <xdr:col>9</xdr:col>
      <xdr:colOff>1000125</xdr:colOff>
      <xdr:row>95</xdr:row>
      <xdr:rowOff>1295400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49E6261-598F-6B4C-D8BE-53FCA1AC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38701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96</xdr:row>
      <xdr:rowOff>38100</xdr:rowOff>
    </xdr:from>
    <xdr:to>
      <xdr:col>9</xdr:col>
      <xdr:colOff>1000125</xdr:colOff>
      <xdr:row>96</xdr:row>
      <xdr:rowOff>1304925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57390A4E-C06C-F7FC-4B81-C756D919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52036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97</xdr:row>
      <xdr:rowOff>28575</xdr:rowOff>
    </xdr:from>
    <xdr:to>
      <xdr:col>9</xdr:col>
      <xdr:colOff>1000125</xdr:colOff>
      <xdr:row>97</xdr:row>
      <xdr:rowOff>1295400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C322DA9-9B39-0D37-B257-D8935ADEE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65180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98</xdr:row>
      <xdr:rowOff>38100</xdr:rowOff>
    </xdr:from>
    <xdr:to>
      <xdr:col>9</xdr:col>
      <xdr:colOff>1000125</xdr:colOff>
      <xdr:row>98</xdr:row>
      <xdr:rowOff>1304925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521EEA2D-7421-D4C3-6696-4147BBF1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7851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100</xdr:row>
      <xdr:rowOff>38100</xdr:rowOff>
    </xdr:from>
    <xdr:to>
      <xdr:col>9</xdr:col>
      <xdr:colOff>1000125</xdr:colOff>
      <xdr:row>100</xdr:row>
      <xdr:rowOff>1304925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F2452AB-C275-DC10-6E49-193D77DD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04995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102</xdr:row>
      <xdr:rowOff>38100</xdr:rowOff>
    </xdr:from>
    <xdr:to>
      <xdr:col>9</xdr:col>
      <xdr:colOff>1000125</xdr:colOff>
      <xdr:row>102</xdr:row>
      <xdr:rowOff>1304925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9DD32A8E-6A5B-DA35-D4E0-5419E505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31474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104</xdr:row>
      <xdr:rowOff>28575</xdr:rowOff>
    </xdr:from>
    <xdr:to>
      <xdr:col>9</xdr:col>
      <xdr:colOff>1000125</xdr:colOff>
      <xdr:row>104</xdr:row>
      <xdr:rowOff>1295400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3147FED-3D0D-6FD7-7157-ADA96C62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57859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105</xdr:row>
      <xdr:rowOff>28575</xdr:rowOff>
    </xdr:from>
    <xdr:to>
      <xdr:col>9</xdr:col>
      <xdr:colOff>1000125</xdr:colOff>
      <xdr:row>105</xdr:row>
      <xdr:rowOff>1295400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F2A4AE93-823A-68D4-0DCA-2F32F9BA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71098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99</xdr:row>
      <xdr:rowOff>28575</xdr:rowOff>
    </xdr:from>
    <xdr:to>
      <xdr:col>9</xdr:col>
      <xdr:colOff>1000125</xdr:colOff>
      <xdr:row>99</xdr:row>
      <xdr:rowOff>1295400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59467FA4-2A77-7BE8-4631-CA54A290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091660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101</xdr:row>
      <xdr:rowOff>38100</xdr:rowOff>
    </xdr:from>
    <xdr:to>
      <xdr:col>9</xdr:col>
      <xdr:colOff>1000125</xdr:colOff>
      <xdr:row>101</xdr:row>
      <xdr:rowOff>1304925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83D493DF-20CA-249A-632E-4EFEB7844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18235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103</xdr:row>
      <xdr:rowOff>28575</xdr:rowOff>
    </xdr:from>
    <xdr:to>
      <xdr:col>9</xdr:col>
      <xdr:colOff>1000125</xdr:colOff>
      <xdr:row>103</xdr:row>
      <xdr:rowOff>1295400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688505C-5AA6-5BE0-0466-1F96B598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44619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106</xdr:row>
      <xdr:rowOff>38100</xdr:rowOff>
    </xdr:from>
    <xdr:to>
      <xdr:col>2</xdr:col>
      <xdr:colOff>1000125</xdr:colOff>
      <xdr:row>106</xdr:row>
      <xdr:rowOff>1304925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EFC3D39E-4E6E-7F7F-E248-90087FF9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84433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106</xdr:row>
      <xdr:rowOff>28575</xdr:rowOff>
    </xdr:from>
    <xdr:to>
      <xdr:col>9</xdr:col>
      <xdr:colOff>1000125</xdr:colOff>
      <xdr:row>106</xdr:row>
      <xdr:rowOff>1295400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1375ACE-3804-3766-069E-975D3347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84338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107</xdr:row>
      <xdr:rowOff>28575</xdr:rowOff>
    </xdr:from>
    <xdr:to>
      <xdr:col>2</xdr:col>
      <xdr:colOff>1000125</xdr:colOff>
      <xdr:row>107</xdr:row>
      <xdr:rowOff>1295400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EB26A71F-A225-46A8-3CE7-10B720E6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9757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107</xdr:row>
      <xdr:rowOff>28575</xdr:rowOff>
    </xdr:from>
    <xdr:to>
      <xdr:col>9</xdr:col>
      <xdr:colOff>1000125</xdr:colOff>
      <xdr:row>107</xdr:row>
      <xdr:rowOff>1295400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E8ECD38-EB33-773A-E96D-19B9CCFB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97578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108</xdr:row>
      <xdr:rowOff>38100</xdr:rowOff>
    </xdr:from>
    <xdr:to>
      <xdr:col>2</xdr:col>
      <xdr:colOff>990600</xdr:colOff>
      <xdr:row>108</xdr:row>
      <xdr:rowOff>1304925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37914712-E838-76DE-D09C-7A01D5D1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10913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108</xdr:row>
      <xdr:rowOff>28575</xdr:rowOff>
    </xdr:from>
    <xdr:to>
      <xdr:col>9</xdr:col>
      <xdr:colOff>1000125</xdr:colOff>
      <xdr:row>108</xdr:row>
      <xdr:rowOff>1295400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4B7C7CB-D562-91B2-5969-6D9E1E10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10818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Y527"/>
  <sheetViews>
    <sheetView tabSelected="1" view="pageBreakPreview" zoomScaleNormal="84" zoomScaleSheetLayoutView="100" workbookViewId="0">
      <pane ySplit="10" topLeftCell="A114" activePane="bottomLeft" state="frozen"/>
      <selection pane="bottomLeft" activeCell="M115" sqref="M115"/>
    </sheetView>
  </sheetViews>
  <sheetFormatPr defaultColWidth="14.375" defaultRowHeight="14.95" customHeight="1" x14ac:dyDescent="0.3"/>
  <cols>
    <col min="1" max="1" width="18" style="3" customWidth="1"/>
    <col min="2" max="2" width="22.75" style="3" customWidth="1"/>
    <col min="3" max="3" width="15.375" style="1" customWidth="1"/>
    <col min="4" max="4" width="14.75" style="17" customWidth="1"/>
    <col min="5" max="6" width="10.75" style="18" customWidth="1"/>
    <col min="7" max="7" width="1.875" style="5" customWidth="1"/>
    <col min="8" max="8" width="18" style="2" customWidth="1"/>
    <col min="9" max="9" width="22.75" style="3" customWidth="1"/>
    <col min="10" max="10" width="15.375" style="2" customWidth="1"/>
    <col min="11" max="11" width="14.75" style="1" customWidth="1"/>
    <col min="12" max="13" width="10.75" style="1" customWidth="1"/>
    <col min="14" max="16384" width="14.375" style="2"/>
  </cols>
  <sheetData>
    <row r="1" spans="1:25" ht="57.75" customHeight="1" x14ac:dyDescent="0.2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5" ht="16.5" customHeight="1" x14ac:dyDescent="0.25">
      <c r="A2" s="10" t="s">
        <v>318</v>
      </c>
      <c r="B2" s="11"/>
      <c r="C2" s="12" t="s">
        <v>0</v>
      </c>
      <c r="D2" s="16"/>
      <c r="E2" s="16"/>
      <c r="F2" s="28"/>
      <c r="G2" s="14"/>
      <c r="H2" s="12" t="s">
        <v>1</v>
      </c>
      <c r="I2" s="13"/>
      <c r="J2" s="13"/>
      <c r="K2" s="13"/>
      <c r="L2" s="13"/>
      <c r="M2" s="29"/>
    </row>
    <row r="3" spans="1:25" ht="12.1" customHeight="1" x14ac:dyDescent="0.25">
      <c r="A3" s="38" t="s">
        <v>19</v>
      </c>
      <c r="B3" s="38"/>
      <c r="C3" s="39" t="s">
        <v>10</v>
      </c>
      <c r="D3" s="39"/>
      <c r="E3" s="39"/>
      <c r="F3" s="25"/>
      <c r="G3" s="9"/>
      <c r="H3" s="45" t="s">
        <v>5</v>
      </c>
      <c r="I3" s="45"/>
      <c r="J3" s="45"/>
      <c r="K3" s="45"/>
      <c r="L3" s="45"/>
      <c r="M3" s="27"/>
    </row>
    <row r="4" spans="1:25" ht="12.1" customHeight="1" x14ac:dyDescent="0.25">
      <c r="A4" s="24" t="s">
        <v>16</v>
      </c>
      <c r="B4" s="24"/>
      <c r="C4" s="39" t="s">
        <v>11</v>
      </c>
      <c r="D4" s="39"/>
      <c r="E4" s="39"/>
      <c r="F4" s="25"/>
      <c r="G4" s="9"/>
      <c r="H4" s="45"/>
      <c r="I4" s="45"/>
      <c r="J4" s="45"/>
      <c r="K4" s="45"/>
      <c r="L4" s="45"/>
      <c r="M4" s="27"/>
    </row>
    <row r="5" spans="1:25" ht="12.1" customHeight="1" x14ac:dyDescent="0.25">
      <c r="A5" s="24" t="s">
        <v>17</v>
      </c>
      <c r="B5" s="24"/>
      <c r="C5" s="39" t="s">
        <v>12</v>
      </c>
      <c r="D5" s="39"/>
      <c r="E5" s="39"/>
      <c r="F5" s="25"/>
      <c r="G5" s="9"/>
      <c r="H5" s="45"/>
      <c r="I5" s="45"/>
      <c r="J5" s="45"/>
      <c r="K5" s="45"/>
      <c r="L5" s="45"/>
      <c r="M5" s="27"/>
    </row>
    <row r="6" spans="1:25" ht="12.1" customHeight="1" x14ac:dyDescent="0.25">
      <c r="A6" s="24" t="s">
        <v>14</v>
      </c>
      <c r="B6" s="24"/>
      <c r="C6" s="39" t="s">
        <v>13</v>
      </c>
      <c r="D6" s="39"/>
      <c r="E6" s="39"/>
      <c r="F6" s="25"/>
      <c r="G6" s="9"/>
      <c r="H6" s="45"/>
      <c r="I6" s="45"/>
      <c r="J6" s="45"/>
      <c r="K6" s="45"/>
      <c r="L6" s="45"/>
      <c r="M6" s="27"/>
    </row>
    <row r="7" spans="1:25" ht="12.1" customHeight="1" x14ac:dyDescent="0.25">
      <c r="A7" s="24" t="s">
        <v>15</v>
      </c>
      <c r="B7" s="24"/>
      <c r="C7" s="39" t="s">
        <v>4</v>
      </c>
      <c r="D7" s="39"/>
      <c r="E7" s="39"/>
      <c r="F7" s="25"/>
      <c r="G7" s="9"/>
      <c r="H7" s="45"/>
      <c r="I7" s="45"/>
      <c r="J7" s="45"/>
      <c r="K7" s="45"/>
      <c r="L7" s="45"/>
      <c r="M7" s="27"/>
    </row>
    <row r="8" spans="1:25" ht="16.5" customHeight="1" x14ac:dyDescent="0.25">
      <c r="A8" s="42" t="s">
        <v>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26"/>
      <c r="O8"/>
      <c r="P8"/>
      <c r="Q8"/>
      <c r="T8" s="8"/>
      <c r="U8" s="8"/>
      <c r="V8" s="8"/>
      <c r="W8" s="8"/>
      <c r="X8" s="8"/>
      <c r="Y8" s="8"/>
    </row>
    <row r="9" spans="1:25" s="4" customFormat="1" ht="28.55" customHeight="1" x14ac:dyDescent="0.25">
      <c r="A9" s="36" t="s">
        <v>3</v>
      </c>
      <c r="B9" s="36"/>
      <c r="C9" s="36"/>
      <c r="D9" s="40" t="s">
        <v>18</v>
      </c>
      <c r="E9" s="37" t="s">
        <v>7</v>
      </c>
      <c r="F9" s="46" t="s">
        <v>8</v>
      </c>
      <c r="G9" s="46"/>
      <c r="H9" s="36" t="s">
        <v>2</v>
      </c>
      <c r="I9" s="36"/>
      <c r="J9" s="36"/>
      <c r="K9" s="40" t="s">
        <v>18</v>
      </c>
      <c r="L9" s="37" t="s">
        <v>7</v>
      </c>
      <c r="M9" s="44" t="s">
        <v>8</v>
      </c>
      <c r="N9" s="2"/>
      <c r="O9" s="2"/>
      <c r="P9"/>
      <c r="Q9"/>
      <c r="R9" s="2"/>
      <c r="S9" s="2"/>
    </row>
    <row r="10" spans="1:25" s="4" customFormat="1" ht="49.6" customHeight="1" x14ac:dyDescent="0.25">
      <c r="A10" s="36"/>
      <c r="B10" s="36"/>
      <c r="C10" s="36"/>
      <c r="D10" s="41"/>
      <c r="E10" s="37"/>
      <c r="F10" s="47"/>
      <c r="G10" s="47"/>
      <c r="H10" s="36"/>
      <c r="I10" s="36"/>
      <c r="J10" s="36"/>
      <c r="K10" s="41"/>
      <c r="L10" s="37"/>
      <c r="M10" s="44"/>
      <c r="N10"/>
      <c r="O10"/>
      <c r="P10"/>
      <c r="Q10"/>
      <c r="R10"/>
    </row>
    <row r="11" spans="1:25" s="4" customFormat="1" ht="104.3" customHeight="1" x14ac:dyDescent="0.25">
      <c r="A11" s="15" t="s">
        <v>20</v>
      </c>
      <c r="B11" s="30" t="s">
        <v>286</v>
      </c>
      <c r="C11" s="31"/>
      <c r="D11" s="23">
        <f>E11*0.74</f>
        <v>2212.6</v>
      </c>
      <c r="E11" s="32">
        <v>2990</v>
      </c>
      <c r="F11" s="32">
        <v>4490</v>
      </c>
      <c r="G11" s="33"/>
      <c r="H11" s="15" t="s">
        <v>22</v>
      </c>
      <c r="I11" s="30" t="s">
        <v>92</v>
      </c>
      <c r="J11" s="30"/>
      <c r="K11" s="23">
        <f>L11*0.74</f>
        <v>2730.6</v>
      </c>
      <c r="L11" s="32">
        <v>3690</v>
      </c>
      <c r="M11" s="32">
        <v>5750</v>
      </c>
      <c r="N11"/>
      <c r="O11"/>
      <c r="P11"/>
      <c r="Q11" s="2"/>
      <c r="R11" s="2"/>
      <c r="S11" s="2"/>
    </row>
    <row r="12" spans="1:25" s="4" customFormat="1" ht="104.3" customHeight="1" x14ac:dyDescent="0.25">
      <c r="A12" s="15" t="s">
        <v>298</v>
      </c>
      <c r="B12" s="6" t="s">
        <v>317</v>
      </c>
      <c r="C12" s="6"/>
      <c r="D12" s="23">
        <f>E12*0.74</f>
        <v>1591</v>
      </c>
      <c r="E12" s="19">
        <v>2150</v>
      </c>
      <c r="F12" s="32">
        <v>3490</v>
      </c>
      <c r="G12" s="34"/>
      <c r="H12" s="15" t="s">
        <v>299</v>
      </c>
      <c r="I12" s="6" t="s">
        <v>300</v>
      </c>
      <c r="J12" s="6"/>
      <c r="K12" s="23">
        <f>L12*0.74</f>
        <v>1591</v>
      </c>
      <c r="L12" s="32">
        <v>2150</v>
      </c>
      <c r="M12" s="32">
        <v>3490</v>
      </c>
      <c r="N12"/>
      <c r="O12"/>
      <c r="P12"/>
    </row>
    <row r="13" spans="1:25" s="4" customFormat="1" ht="104.3" customHeight="1" x14ac:dyDescent="0.25">
      <c r="A13" s="30" t="s">
        <v>30</v>
      </c>
      <c r="B13" s="30" t="s">
        <v>98</v>
      </c>
      <c r="C13" s="30"/>
      <c r="D13" s="23">
        <f t="shared" ref="D13:D22" si="0">E13*0.74</f>
        <v>3100.6</v>
      </c>
      <c r="E13" s="32">
        <v>4190</v>
      </c>
      <c r="F13" s="32">
        <v>6750</v>
      </c>
      <c r="G13" s="33"/>
      <c r="H13" s="15" t="s">
        <v>21</v>
      </c>
      <c r="I13" s="30" t="s">
        <v>91</v>
      </c>
      <c r="J13" s="22"/>
      <c r="K13" s="23">
        <f t="shared" ref="K13:K22" si="1">L13*0.74</f>
        <v>2212.6</v>
      </c>
      <c r="L13" s="32">
        <v>2990</v>
      </c>
      <c r="M13" s="32">
        <v>4490</v>
      </c>
      <c r="N13"/>
    </row>
    <row r="14" spans="1:25" s="4" customFormat="1" ht="104.3" customHeight="1" x14ac:dyDescent="0.25">
      <c r="A14" s="15" t="s">
        <v>23</v>
      </c>
      <c r="B14" s="30" t="s">
        <v>105</v>
      </c>
      <c r="C14" s="30"/>
      <c r="D14" s="23">
        <f t="shared" si="0"/>
        <v>3322.6</v>
      </c>
      <c r="E14" s="32">
        <v>4490</v>
      </c>
      <c r="F14" s="32">
        <v>6990</v>
      </c>
      <c r="G14" s="34"/>
      <c r="H14" s="15" t="s">
        <v>25</v>
      </c>
      <c r="I14" s="6" t="s">
        <v>93</v>
      </c>
      <c r="J14" s="22"/>
      <c r="K14" s="23">
        <f t="shared" si="1"/>
        <v>2730.6</v>
      </c>
      <c r="L14" s="19">
        <v>3690</v>
      </c>
      <c r="M14" s="32">
        <v>5750</v>
      </c>
      <c r="N14"/>
      <c r="O14"/>
      <c r="P14"/>
    </row>
    <row r="15" spans="1:25" s="4" customFormat="1" ht="104.3" customHeight="1" x14ac:dyDescent="0.25">
      <c r="A15" s="15" t="s">
        <v>26</v>
      </c>
      <c r="B15" s="30" t="s">
        <v>108</v>
      </c>
      <c r="C15" s="22"/>
      <c r="D15" s="23">
        <f t="shared" si="0"/>
        <v>3100.6</v>
      </c>
      <c r="E15" s="32">
        <v>4190</v>
      </c>
      <c r="F15" s="32">
        <v>6490</v>
      </c>
      <c r="G15" s="33"/>
      <c r="H15" s="6" t="s">
        <v>64</v>
      </c>
      <c r="I15" s="30" t="s">
        <v>97</v>
      </c>
      <c r="J15" s="22"/>
      <c r="K15" s="23">
        <f t="shared" si="1"/>
        <v>3100.6</v>
      </c>
      <c r="L15" s="32">
        <v>4190</v>
      </c>
      <c r="M15" s="32">
        <v>6750</v>
      </c>
      <c r="N15"/>
      <c r="O15"/>
    </row>
    <row r="16" spans="1:25" s="4" customFormat="1" ht="104.3" customHeight="1" x14ac:dyDescent="0.25">
      <c r="A16" s="30" t="s">
        <v>295</v>
      </c>
      <c r="B16" s="30" t="s">
        <v>317</v>
      </c>
      <c r="C16" s="22"/>
      <c r="D16" s="23">
        <f t="shared" si="0"/>
        <v>1842.6</v>
      </c>
      <c r="E16" s="32">
        <v>2490</v>
      </c>
      <c r="F16" s="32">
        <v>3990</v>
      </c>
      <c r="G16" s="34"/>
      <c r="H16" s="30" t="s">
        <v>24</v>
      </c>
      <c r="I16" s="30" t="s">
        <v>104</v>
      </c>
      <c r="J16" s="22"/>
      <c r="K16" s="23">
        <f t="shared" si="1"/>
        <v>3322.6</v>
      </c>
      <c r="L16" s="32">
        <v>4490</v>
      </c>
      <c r="M16" s="32">
        <v>6990</v>
      </c>
      <c r="O16"/>
      <c r="P16"/>
    </row>
    <row r="17" spans="1:19" s="4" customFormat="1" ht="104.3" customHeight="1" x14ac:dyDescent="0.25">
      <c r="A17" s="30" t="s">
        <v>28</v>
      </c>
      <c r="B17" s="30" t="s">
        <v>95</v>
      </c>
      <c r="C17" s="22"/>
      <c r="D17" s="23">
        <f t="shared" si="0"/>
        <v>3100.6</v>
      </c>
      <c r="E17" s="32">
        <v>4190</v>
      </c>
      <c r="F17" s="32">
        <v>6750</v>
      </c>
      <c r="G17" s="33"/>
      <c r="H17" s="15" t="s">
        <v>27</v>
      </c>
      <c r="I17" s="30" t="s">
        <v>91</v>
      </c>
      <c r="J17" s="22"/>
      <c r="K17" s="23">
        <f t="shared" si="1"/>
        <v>3100.6</v>
      </c>
      <c r="L17" s="32">
        <v>4190</v>
      </c>
      <c r="M17" s="32">
        <v>6490</v>
      </c>
    </row>
    <row r="18" spans="1:19" s="4" customFormat="1" ht="104.3" customHeight="1" x14ac:dyDescent="0.25">
      <c r="A18" s="30" t="s">
        <v>29</v>
      </c>
      <c r="B18" s="30" t="s">
        <v>95</v>
      </c>
      <c r="C18" s="31"/>
      <c r="D18" s="23">
        <f t="shared" si="0"/>
        <v>3441</v>
      </c>
      <c r="E18" s="32">
        <v>4650</v>
      </c>
      <c r="F18" s="32">
        <v>7490</v>
      </c>
      <c r="G18" s="34"/>
      <c r="H18" s="30" t="s">
        <v>296</v>
      </c>
      <c r="I18" s="30" t="s">
        <v>109</v>
      </c>
      <c r="J18" s="31"/>
      <c r="K18" s="23">
        <f t="shared" si="1"/>
        <v>1842.6</v>
      </c>
      <c r="L18" s="32">
        <v>2490</v>
      </c>
      <c r="M18" s="32">
        <v>3990</v>
      </c>
      <c r="O18"/>
    </row>
    <row r="19" spans="1:19" s="4" customFormat="1" ht="104.3" customHeight="1" x14ac:dyDescent="0.25">
      <c r="A19" s="30" t="s">
        <v>31</v>
      </c>
      <c r="B19" s="30" t="s">
        <v>98</v>
      </c>
      <c r="C19" s="23"/>
      <c r="D19" s="23">
        <f t="shared" si="0"/>
        <v>3441</v>
      </c>
      <c r="E19" s="32">
        <v>4650</v>
      </c>
      <c r="F19" s="32">
        <v>7490</v>
      </c>
      <c r="G19" s="34"/>
      <c r="H19" s="30" t="s">
        <v>62</v>
      </c>
      <c r="I19" s="30" t="s">
        <v>94</v>
      </c>
      <c r="J19" s="22"/>
      <c r="K19" s="23">
        <f t="shared" si="1"/>
        <v>3100.6</v>
      </c>
      <c r="L19" s="32">
        <v>4190</v>
      </c>
      <c r="M19" s="32">
        <v>6750</v>
      </c>
      <c r="N19"/>
      <c r="O19"/>
    </row>
    <row r="20" spans="1:19" s="4" customFormat="1" ht="104.3" customHeight="1" x14ac:dyDescent="0.25">
      <c r="A20" s="15" t="s">
        <v>32</v>
      </c>
      <c r="B20" s="6" t="s">
        <v>103</v>
      </c>
      <c r="C20" s="22"/>
      <c r="D20" s="23">
        <f t="shared" si="0"/>
        <v>3100.6</v>
      </c>
      <c r="E20" s="32">
        <v>4190</v>
      </c>
      <c r="F20" s="32">
        <v>6750</v>
      </c>
      <c r="G20" s="34"/>
      <c r="H20" s="15" t="s">
        <v>63</v>
      </c>
      <c r="I20" s="6" t="s">
        <v>96</v>
      </c>
      <c r="J20" s="22"/>
      <c r="K20" s="23">
        <f t="shared" si="1"/>
        <v>3441</v>
      </c>
      <c r="L20" s="19">
        <v>4650</v>
      </c>
      <c r="M20" s="19">
        <v>7490</v>
      </c>
      <c r="N20"/>
      <c r="O20"/>
    </row>
    <row r="21" spans="1:19" s="4" customFormat="1" ht="104.3" customHeight="1" x14ac:dyDescent="0.25">
      <c r="A21" s="15" t="s">
        <v>33</v>
      </c>
      <c r="B21" s="15" t="s">
        <v>103</v>
      </c>
      <c r="C21" s="22"/>
      <c r="D21" s="23">
        <f t="shared" si="0"/>
        <v>3441</v>
      </c>
      <c r="E21" s="32">
        <v>4650</v>
      </c>
      <c r="F21" s="32">
        <v>7490</v>
      </c>
      <c r="G21" s="34"/>
      <c r="H21" s="30" t="s">
        <v>65</v>
      </c>
      <c r="I21" s="30" t="s">
        <v>99</v>
      </c>
      <c r="J21" s="22"/>
      <c r="K21" s="23">
        <f t="shared" si="1"/>
        <v>3441</v>
      </c>
      <c r="L21" s="32">
        <v>4650</v>
      </c>
      <c r="M21" s="32">
        <v>7490</v>
      </c>
      <c r="O21"/>
    </row>
    <row r="22" spans="1:19" s="4" customFormat="1" ht="104.3" customHeight="1" x14ac:dyDescent="0.25">
      <c r="A22" s="15" t="s">
        <v>34</v>
      </c>
      <c r="B22" s="15" t="s">
        <v>100</v>
      </c>
      <c r="C22" s="22"/>
      <c r="D22" s="23">
        <f t="shared" si="0"/>
        <v>3441</v>
      </c>
      <c r="E22" s="32">
        <v>4650</v>
      </c>
      <c r="F22" s="32">
        <v>7490</v>
      </c>
      <c r="G22" s="21"/>
      <c r="H22" s="15" t="s">
        <v>66</v>
      </c>
      <c r="I22" s="15" t="s">
        <v>290</v>
      </c>
      <c r="J22" s="22"/>
      <c r="K22" s="23">
        <f t="shared" si="1"/>
        <v>3441</v>
      </c>
      <c r="L22" s="32">
        <v>4650</v>
      </c>
      <c r="M22" s="32">
        <v>7490</v>
      </c>
      <c r="O22"/>
      <c r="P22"/>
    </row>
    <row r="23" spans="1:19" s="4" customFormat="1" ht="28.55" customHeight="1" x14ac:dyDescent="0.25">
      <c r="A23" s="36" t="s">
        <v>3</v>
      </c>
      <c r="B23" s="36"/>
      <c r="C23" s="36"/>
      <c r="D23" s="36" t="s">
        <v>18</v>
      </c>
      <c r="E23" s="37" t="s">
        <v>7</v>
      </c>
      <c r="F23" s="37" t="s">
        <v>8</v>
      </c>
      <c r="G23" s="37"/>
      <c r="H23" s="36" t="s">
        <v>2</v>
      </c>
      <c r="I23" s="36"/>
      <c r="J23" s="36"/>
      <c r="K23" s="36" t="s">
        <v>18</v>
      </c>
      <c r="L23" s="37" t="s">
        <v>7</v>
      </c>
      <c r="M23" s="37" t="s">
        <v>8</v>
      </c>
      <c r="N23" s="2"/>
      <c r="O23" s="2"/>
      <c r="P23" s="2"/>
      <c r="Q23"/>
      <c r="R23" s="2"/>
      <c r="S23" s="2"/>
    </row>
    <row r="24" spans="1:19" s="4" customFormat="1" ht="49.6" customHeight="1" x14ac:dyDescent="0.25">
      <c r="A24" s="36"/>
      <c r="B24" s="36"/>
      <c r="C24" s="36"/>
      <c r="D24" s="36"/>
      <c r="E24" s="37"/>
      <c r="F24" s="37"/>
      <c r="G24" s="37"/>
      <c r="H24" s="36"/>
      <c r="I24" s="36"/>
      <c r="J24" s="36"/>
      <c r="K24" s="36"/>
      <c r="L24" s="37"/>
      <c r="M24" s="37"/>
      <c r="N24" s="2"/>
      <c r="P24"/>
      <c r="Q24"/>
    </row>
    <row r="25" spans="1:19" s="4" customFormat="1" ht="104.3" customHeight="1" x14ac:dyDescent="0.25">
      <c r="A25" s="15" t="s">
        <v>35</v>
      </c>
      <c r="B25" s="15" t="s">
        <v>101</v>
      </c>
      <c r="C25" s="22"/>
      <c r="D25" s="23">
        <f>E25*0.74</f>
        <v>3441</v>
      </c>
      <c r="E25" s="32">
        <v>4650</v>
      </c>
      <c r="F25" s="32">
        <v>7490</v>
      </c>
      <c r="G25" s="33"/>
      <c r="H25" s="30" t="s">
        <v>67</v>
      </c>
      <c r="I25" s="30" t="s">
        <v>102</v>
      </c>
      <c r="J25" s="22"/>
      <c r="K25" s="23">
        <f>L25*0.74</f>
        <v>3441</v>
      </c>
      <c r="L25" s="32">
        <v>4650</v>
      </c>
      <c r="M25" s="32">
        <v>7490</v>
      </c>
      <c r="O25"/>
      <c r="P25"/>
    </row>
    <row r="26" spans="1:19" s="4" customFormat="1" ht="104.3" customHeight="1" x14ac:dyDescent="0.25">
      <c r="A26" s="30" t="s">
        <v>36</v>
      </c>
      <c r="B26" s="30" t="s">
        <v>101</v>
      </c>
      <c r="C26" s="22"/>
      <c r="D26" s="23">
        <f t="shared" ref="D26:D36" si="2">E26*0.74</f>
        <v>3618.6</v>
      </c>
      <c r="E26" s="32">
        <v>4890</v>
      </c>
      <c r="F26" s="32">
        <v>7750</v>
      </c>
      <c r="G26" s="33"/>
      <c r="H26" s="30" t="s">
        <v>68</v>
      </c>
      <c r="I26" s="30" t="s">
        <v>102</v>
      </c>
      <c r="J26" s="22"/>
      <c r="K26" s="23">
        <f t="shared" ref="K26:K36" si="3">L26*0.74</f>
        <v>3618.6</v>
      </c>
      <c r="L26" s="32">
        <v>4890</v>
      </c>
      <c r="M26" s="32">
        <v>7750</v>
      </c>
      <c r="N26"/>
      <c r="O26"/>
    </row>
    <row r="27" spans="1:19" s="4" customFormat="1" ht="104.3" customHeight="1" x14ac:dyDescent="0.25">
      <c r="A27" s="30" t="s">
        <v>37</v>
      </c>
      <c r="B27" s="30" t="s">
        <v>95</v>
      </c>
      <c r="C27" s="22"/>
      <c r="D27" s="23">
        <f t="shared" si="2"/>
        <v>3914.6</v>
      </c>
      <c r="E27" s="32">
        <v>5290</v>
      </c>
      <c r="F27" s="32">
        <v>8490</v>
      </c>
      <c r="G27" s="34"/>
      <c r="H27" s="30" t="s">
        <v>306</v>
      </c>
      <c r="I27" s="30" t="s">
        <v>94</v>
      </c>
      <c r="J27" s="22"/>
      <c r="K27" s="23">
        <f t="shared" si="3"/>
        <v>3914.6</v>
      </c>
      <c r="L27" s="32">
        <v>5290</v>
      </c>
      <c r="M27" s="32">
        <v>8490</v>
      </c>
      <c r="N27"/>
    </row>
    <row r="28" spans="1:19" s="4" customFormat="1" ht="104.3" customHeight="1" x14ac:dyDescent="0.25">
      <c r="A28" s="30" t="s">
        <v>38</v>
      </c>
      <c r="B28" s="30" t="s">
        <v>98</v>
      </c>
      <c r="C28" s="22"/>
      <c r="D28" s="23">
        <f t="shared" si="2"/>
        <v>3914.6</v>
      </c>
      <c r="E28" s="32">
        <v>5290</v>
      </c>
      <c r="F28" s="32">
        <v>8490</v>
      </c>
      <c r="G28" s="33"/>
      <c r="H28" s="30" t="s">
        <v>69</v>
      </c>
      <c r="I28" s="30" t="s">
        <v>97</v>
      </c>
      <c r="J28" s="22"/>
      <c r="K28" s="23">
        <f t="shared" si="3"/>
        <v>3914.6</v>
      </c>
      <c r="L28" s="32">
        <v>5290</v>
      </c>
      <c r="M28" s="32">
        <v>8490</v>
      </c>
      <c r="O28"/>
    </row>
    <row r="29" spans="1:19" s="4" customFormat="1" ht="104.3" customHeight="1" x14ac:dyDescent="0.25">
      <c r="A29" s="15" t="s">
        <v>39</v>
      </c>
      <c r="B29" s="6" t="s">
        <v>103</v>
      </c>
      <c r="C29" s="22"/>
      <c r="D29" s="23">
        <f t="shared" si="2"/>
        <v>3914.6</v>
      </c>
      <c r="E29" s="19">
        <v>5290</v>
      </c>
      <c r="F29" s="19">
        <v>8490</v>
      </c>
      <c r="G29" s="34"/>
      <c r="H29" s="15" t="s">
        <v>70</v>
      </c>
      <c r="I29" s="6" t="s">
        <v>275</v>
      </c>
      <c r="J29" s="22"/>
      <c r="K29" s="23">
        <f t="shared" si="3"/>
        <v>3811</v>
      </c>
      <c r="L29" s="19">
        <v>5150</v>
      </c>
      <c r="M29" s="19">
        <v>8250</v>
      </c>
      <c r="N29"/>
    </row>
    <row r="30" spans="1:19" s="4" customFormat="1" ht="104.3" customHeight="1" x14ac:dyDescent="0.25">
      <c r="A30" s="30" t="s">
        <v>40</v>
      </c>
      <c r="B30" s="30" t="s">
        <v>273</v>
      </c>
      <c r="C30" s="23"/>
      <c r="D30" s="23">
        <f t="shared" si="2"/>
        <v>3811</v>
      </c>
      <c r="E30" s="32">
        <v>5150</v>
      </c>
      <c r="F30" s="32">
        <v>8250</v>
      </c>
      <c r="G30" s="34"/>
      <c r="H30" s="30" t="s">
        <v>71</v>
      </c>
      <c r="I30" s="30" t="s">
        <v>276</v>
      </c>
      <c r="J30" s="31"/>
      <c r="K30" s="23">
        <f t="shared" si="3"/>
        <v>4136.6000000000004</v>
      </c>
      <c r="L30" s="32">
        <v>5590</v>
      </c>
      <c r="M30" s="32">
        <v>8990</v>
      </c>
      <c r="N30"/>
    </row>
    <row r="31" spans="1:19" s="4" customFormat="1" ht="104.3" customHeight="1" x14ac:dyDescent="0.25">
      <c r="A31" s="15" t="s">
        <v>41</v>
      </c>
      <c r="B31" s="6" t="s">
        <v>273</v>
      </c>
      <c r="C31" s="22"/>
      <c r="D31" s="23">
        <f t="shared" si="2"/>
        <v>4136.6000000000004</v>
      </c>
      <c r="E31" s="32">
        <v>5590</v>
      </c>
      <c r="F31" s="32">
        <v>8990</v>
      </c>
      <c r="G31" s="33"/>
      <c r="H31" s="15" t="s">
        <v>72</v>
      </c>
      <c r="I31" s="15" t="s">
        <v>106</v>
      </c>
      <c r="J31" s="22"/>
      <c r="K31" s="23">
        <f t="shared" si="3"/>
        <v>4136.6000000000004</v>
      </c>
      <c r="L31" s="32">
        <v>5590</v>
      </c>
      <c r="M31" s="32">
        <v>8990</v>
      </c>
      <c r="N31"/>
      <c r="O31"/>
    </row>
    <row r="32" spans="1:19" s="4" customFormat="1" ht="104.3" customHeight="1" x14ac:dyDescent="0.25">
      <c r="A32" s="6" t="s">
        <v>42</v>
      </c>
      <c r="B32" s="6" t="s">
        <v>107</v>
      </c>
      <c r="C32" s="31"/>
      <c r="D32" s="23">
        <f t="shared" si="2"/>
        <v>4136.6000000000004</v>
      </c>
      <c r="E32" s="32">
        <v>5590</v>
      </c>
      <c r="F32" s="32">
        <v>8990</v>
      </c>
      <c r="G32" s="21"/>
      <c r="H32" s="15" t="s">
        <v>73</v>
      </c>
      <c r="I32" s="30" t="s">
        <v>111</v>
      </c>
      <c r="J32" s="22"/>
      <c r="K32" s="23">
        <f t="shared" si="3"/>
        <v>1739</v>
      </c>
      <c r="L32" s="19">
        <v>2350</v>
      </c>
      <c r="M32" s="32">
        <v>3750</v>
      </c>
      <c r="N32"/>
      <c r="O32"/>
      <c r="P32"/>
    </row>
    <row r="33" spans="1:19" s="4" customFormat="1" ht="104.3" customHeight="1" x14ac:dyDescent="0.25">
      <c r="A33" s="15" t="s">
        <v>43</v>
      </c>
      <c r="B33" s="6" t="s">
        <v>110</v>
      </c>
      <c r="C33" s="31"/>
      <c r="D33" s="23">
        <f t="shared" si="2"/>
        <v>1739</v>
      </c>
      <c r="E33" s="19">
        <v>2350</v>
      </c>
      <c r="F33" s="32">
        <v>3750</v>
      </c>
      <c r="G33" s="34"/>
      <c r="H33" s="15" t="s">
        <v>74</v>
      </c>
      <c r="I33" s="6" t="s">
        <v>115</v>
      </c>
      <c r="J33" s="31"/>
      <c r="K33" s="23">
        <f t="shared" si="3"/>
        <v>2656.6</v>
      </c>
      <c r="L33" s="19">
        <v>3590</v>
      </c>
      <c r="M33" s="32">
        <v>5750</v>
      </c>
    </row>
    <row r="34" spans="1:19" s="4" customFormat="1" ht="104.3" customHeight="1" x14ac:dyDescent="0.25">
      <c r="A34" s="15" t="s">
        <v>44</v>
      </c>
      <c r="B34" s="15" t="s">
        <v>116</v>
      </c>
      <c r="C34" s="15"/>
      <c r="D34" s="23">
        <f t="shared" si="2"/>
        <v>2656.6</v>
      </c>
      <c r="E34" s="19">
        <v>3590</v>
      </c>
      <c r="F34" s="32">
        <v>5750</v>
      </c>
      <c r="G34" s="34"/>
      <c r="H34" s="15" t="s">
        <v>75</v>
      </c>
      <c r="I34" s="6" t="s">
        <v>316</v>
      </c>
      <c r="J34" s="7"/>
      <c r="K34" s="23">
        <f t="shared" si="3"/>
        <v>3100.6</v>
      </c>
      <c r="L34" s="19">
        <v>4190</v>
      </c>
      <c r="M34" s="32">
        <v>6750</v>
      </c>
      <c r="N34"/>
      <c r="O34"/>
    </row>
    <row r="35" spans="1:19" s="4" customFormat="1" ht="104.3" customHeight="1" x14ac:dyDescent="0.25">
      <c r="A35" s="15" t="s">
        <v>45</v>
      </c>
      <c r="B35" s="6" t="s">
        <v>116</v>
      </c>
      <c r="C35" s="31"/>
      <c r="D35" s="23">
        <f t="shared" si="2"/>
        <v>3248.6</v>
      </c>
      <c r="E35" s="19">
        <v>4390</v>
      </c>
      <c r="F35" s="32">
        <v>6990</v>
      </c>
      <c r="G35" s="34"/>
      <c r="H35" s="15" t="s">
        <v>287</v>
      </c>
      <c r="I35" s="6" t="s">
        <v>117</v>
      </c>
      <c r="J35" s="15"/>
      <c r="K35" s="23">
        <f t="shared" si="3"/>
        <v>3470.6</v>
      </c>
      <c r="L35" s="19">
        <v>4690</v>
      </c>
      <c r="M35" s="32">
        <v>7490</v>
      </c>
      <c r="N35"/>
    </row>
    <row r="36" spans="1:19" s="4" customFormat="1" ht="104.3" customHeight="1" x14ac:dyDescent="0.25">
      <c r="A36" s="15" t="s">
        <v>46</v>
      </c>
      <c r="B36" s="6" t="s">
        <v>302</v>
      </c>
      <c r="C36" s="15"/>
      <c r="D36" s="23">
        <f t="shared" si="2"/>
        <v>3618.6</v>
      </c>
      <c r="E36" s="19">
        <v>4890</v>
      </c>
      <c r="F36" s="32">
        <v>7750</v>
      </c>
      <c r="G36" s="34"/>
      <c r="H36" s="15" t="s">
        <v>78</v>
      </c>
      <c r="I36" s="6" t="s">
        <v>119</v>
      </c>
      <c r="J36" s="15"/>
      <c r="K36" s="23">
        <f t="shared" si="3"/>
        <v>2656.6</v>
      </c>
      <c r="L36" s="19">
        <v>3590</v>
      </c>
      <c r="M36" s="32">
        <v>5750</v>
      </c>
      <c r="N36"/>
    </row>
    <row r="37" spans="1:19" s="4" customFormat="1" ht="28.55" customHeight="1" x14ac:dyDescent="0.25">
      <c r="A37" s="36" t="s">
        <v>3</v>
      </c>
      <c r="B37" s="36"/>
      <c r="C37" s="36"/>
      <c r="D37" s="36" t="s">
        <v>18</v>
      </c>
      <c r="E37" s="37" t="s">
        <v>7</v>
      </c>
      <c r="F37" s="37" t="s">
        <v>8</v>
      </c>
      <c r="G37" s="37"/>
      <c r="H37" s="36" t="s">
        <v>2</v>
      </c>
      <c r="I37" s="36"/>
      <c r="J37" s="36"/>
      <c r="K37" s="36" t="s">
        <v>18</v>
      </c>
      <c r="L37" s="37" t="s">
        <v>7</v>
      </c>
      <c r="M37" s="37" t="s">
        <v>8</v>
      </c>
      <c r="N37" s="2"/>
      <c r="O37" s="2"/>
      <c r="P37" s="2"/>
      <c r="Q37"/>
      <c r="R37" s="2"/>
      <c r="S37" s="2"/>
    </row>
    <row r="38" spans="1:19" s="4" customFormat="1" ht="49.6" customHeight="1" x14ac:dyDescent="0.25">
      <c r="A38" s="36"/>
      <c r="B38" s="36"/>
      <c r="C38" s="36"/>
      <c r="D38" s="36"/>
      <c r="E38" s="37"/>
      <c r="F38" s="37"/>
      <c r="G38" s="37"/>
      <c r="H38" s="36"/>
      <c r="I38" s="36"/>
      <c r="J38" s="36"/>
      <c r="K38" s="36"/>
      <c r="L38" s="37"/>
      <c r="M38" s="37"/>
      <c r="N38" s="2"/>
      <c r="O38"/>
      <c r="P38"/>
      <c r="Q38"/>
    </row>
    <row r="39" spans="1:19" s="4" customFormat="1" ht="104.3" customHeight="1" x14ac:dyDescent="0.25">
      <c r="A39" s="15" t="s">
        <v>47</v>
      </c>
      <c r="B39" s="6" t="s">
        <v>125</v>
      </c>
      <c r="C39" s="15"/>
      <c r="D39" s="23">
        <f>E39*0.74</f>
        <v>2434.6</v>
      </c>
      <c r="E39" s="19">
        <v>3290</v>
      </c>
      <c r="F39" s="32">
        <v>5250</v>
      </c>
      <c r="G39" s="34"/>
      <c r="H39" s="30" t="s">
        <v>76</v>
      </c>
      <c r="I39" s="6" t="s">
        <v>119</v>
      </c>
      <c r="J39" s="15"/>
      <c r="K39" s="23">
        <f>L39*0.74</f>
        <v>3100.6</v>
      </c>
      <c r="L39" s="32">
        <v>4190</v>
      </c>
      <c r="M39" s="32">
        <v>6750</v>
      </c>
      <c r="N39"/>
      <c r="O39"/>
    </row>
    <row r="40" spans="1:19" s="4" customFormat="1" ht="104.3" customHeight="1" x14ac:dyDescent="0.25">
      <c r="A40" s="15" t="s">
        <v>48</v>
      </c>
      <c r="B40" s="15" t="s">
        <v>125</v>
      </c>
      <c r="C40" s="31"/>
      <c r="D40" s="23">
        <f t="shared" ref="D40:D50" si="4">E40*0.74</f>
        <v>2804.6</v>
      </c>
      <c r="E40" s="19">
        <v>3790</v>
      </c>
      <c r="F40" s="32">
        <v>5990</v>
      </c>
      <c r="G40" s="34"/>
      <c r="H40" s="30" t="s">
        <v>77</v>
      </c>
      <c r="I40" s="6" t="s">
        <v>303</v>
      </c>
      <c r="J40" s="31"/>
      <c r="K40" s="23">
        <f t="shared" ref="K40:K43" si="5">L40*0.74</f>
        <v>3470.6</v>
      </c>
      <c r="L40" s="32">
        <v>4690</v>
      </c>
      <c r="M40" s="32">
        <v>7490</v>
      </c>
    </row>
    <row r="41" spans="1:19" s="4" customFormat="1" ht="104.3" customHeight="1" x14ac:dyDescent="0.25">
      <c r="A41" s="15" t="s">
        <v>49</v>
      </c>
      <c r="B41" s="15" t="s">
        <v>125</v>
      </c>
      <c r="C41" s="15"/>
      <c r="D41" s="23">
        <f t="shared" si="4"/>
        <v>3026.6</v>
      </c>
      <c r="E41" s="19">
        <v>4090</v>
      </c>
      <c r="F41" s="32">
        <v>6490</v>
      </c>
      <c r="G41" s="34"/>
      <c r="H41" s="30" t="s">
        <v>79</v>
      </c>
      <c r="I41" s="6" t="s">
        <v>118</v>
      </c>
      <c r="J41" s="15"/>
      <c r="K41" s="23">
        <f t="shared" si="5"/>
        <v>2434.6</v>
      </c>
      <c r="L41" s="19">
        <v>3290</v>
      </c>
      <c r="M41" s="32">
        <v>5250</v>
      </c>
      <c r="O41"/>
    </row>
    <row r="42" spans="1:19" s="4" customFormat="1" ht="104.3" customHeight="1" x14ac:dyDescent="0.25">
      <c r="A42" s="15" t="s">
        <v>50</v>
      </c>
      <c r="B42" s="6" t="s">
        <v>120</v>
      </c>
      <c r="C42" s="22"/>
      <c r="D42" s="23">
        <f t="shared" si="4"/>
        <v>3100.6</v>
      </c>
      <c r="E42" s="19">
        <v>4190</v>
      </c>
      <c r="F42" s="32">
        <v>6750</v>
      </c>
      <c r="G42" s="34"/>
      <c r="H42" s="6" t="s">
        <v>80</v>
      </c>
      <c r="I42" s="6" t="s">
        <v>118</v>
      </c>
      <c r="J42" s="15"/>
      <c r="K42" s="23">
        <f t="shared" si="5"/>
        <v>2804.6</v>
      </c>
      <c r="L42" s="32">
        <v>3790</v>
      </c>
      <c r="M42" s="32">
        <v>5990</v>
      </c>
      <c r="O42"/>
      <c r="P42"/>
    </row>
    <row r="43" spans="1:19" s="4" customFormat="1" ht="104.3" customHeight="1" x14ac:dyDescent="0.25">
      <c r="A43" s="15" t="s">
        <v>51</v>
      </c>
      <c r="B43" s="6" t="s">
        <v>120</v>
      </c>
      <c r="C43" s="22"/>
      <c r="D43" s="23">
        <f t="shared" si="4"/>
        <v>3470.6</v>
      </c>
      <c r="E43" s="19">
        <v>4690</v>
      </c>
      <c r="F43" s="19">
        <v>7490</v>
      </c>
      <c r="G43" s="34"/>
      <c r="H43" s="15" t="s">
        <v>81</v>
      </c>
      <c r="I43" s="6" t="s">
        <v>118</v>
      </c>
      <c r="J43" s="22"/>
      <c r="K43" s="23">
        <f t="shared" si="5"/>
        <v>3026.6</v>
      </c>
      <c r="L43" s="19">
        <v>4090</v>
      </c>
      <c r="M43" s="19">
        <v>6490</v>
      </c>
      <c r="O43"/>
      <c r="P43"/>
    </row>
    <row r="44" spans="1:19" s="4" customFormat="1" ht="104.3" customHeight="1" x14ac:dyDescent="0.25">
      <c r="A44" s="15" t="s">
        <v>52</v>
      </c>
      <c r="B44" s="15" t="s">
        <v>122</v>
      </c>
      <c r="C44" s="6"/>
      <c r="D44" s="23">
        <f t="shared" si="4"/>
        <v>2656.6</v>
      </c>
      <c r="E44" s="19">
        <v>3590</v>
      </c>
      <c r="F44" s="32">
        <v>5750</v>
      </c>
      <c r="G44" s="34"/>
      <c r="H44" s="15" t="s">
        <v>280</v>
      </c>
      <c r="I44" s="15" t="s">
        <v>124</v>
      </c>
      <c r="J44" s="6"/>
      <c r="K44" s="23">
        <f t="shared" ref="K44:K50" si="6">L44*0.74</f>
        <v>2656.6</v>
      </c>
      <c r="L44" s="19">
        <v>3590</v>
      </c>
      <c r="M44" s="19">
        <v>5750</v>
      </c>
      <c r="O44"/>
      <c r="P44"/>
    </row>
    <row r="45" spans="1:19" s="4" customFormat="1" ht="104.3" customHeight="1" x14ac:dyDescent="0.25">
      <c r="A45" s="15" t="s">
        <v>53</v>
      </c>
      <c r="B45" s="15" t="s">
        <v>123</v>
      </c>
      <c r="C45" s="31"/>
      <c r="D45" s="23">
        <f t="shared" si="4"/>
        <v>3100.6</v>
      </c>
      <c r="E45" s="19">
        <v>4190</v>
      </c>
      <c r="F45" s="32">
        <v>6750</v>
      </c>
      <c r="G45" s="34"/>
      <c r="H45" s="15" t="s">
        <v>83</v>
      </c>
      <c r="I45" s="15" t="s">
        <v>124</v>
      </c>
      <c r="J45" s="6"/>
      <c r="K45" s="23">
        <f t="shared" si="6"/>
        <v>3100.6</v>
      </c>
      <c r="L45" s="32">
        <v>4190</v>
      </c>
      <c r="M45" s="32">
        <v>6750</v>
      </c>
      <c r="P45"/>
    </row>
    <row r="46" spans="1:19" s="4" customFormat="1" ht="104.3" customHeight="1" x14ac:dyDescent="0.25">
      <c r="A46" s="15" t="s">
        <v>288</v>
      </c>
      <c r="B46" s="15" t="s">
        <v>123</v>
      </c>
      <c r="C46" s="6"/>
      <c r="D46" s="23">
        <f t="shared" si="4"/>
        <v>3470.6</v>
      </c>
      <c r="E46" s="32">
        <v>4690</v>
      </c>
      <c r="F46" s="32">
        <v>7490</v>
      </c>
      <c r="G46" s="34"/>
      <c r="H46" s="15" t="s">
        <v>84</v>
      </c>
      <c r="I46" s="6" t="s">
        <v>124</v>
      </c>
      <c r="J46" s="31"/>
      <c r="K46" s="23">
        <f t="shared" si="6"/>
        <v>3470.6</v>
      </c>
      <c r="L46" s="32">
        <v>4690</v>
      </c>
      <c r="M46" s="32">
        <v>7490</v>
      </c>
    </row>
    <row r="47" spans="1:19" s="4" customFormat="1" ht="104.3" customHeight="1" x14ac:dyDescent="0.25">
      <c r="A47" s="15" t="s">
        <v>54</v>
      </c>
      <c r="B47" s="15" t="s">
        <v>126</v>
      </c>
      <c r="C47" s="31"/>
      <c r="D47" s="23">
        <f t="shared" si="4"/>
        <v>2804.6</v>
      </c>
      <c r="E47" s="19">
        <v>3790</v>
      </c>
      <c r="F47" s="32">
        <v>5990</v>
      </c>
      <c r="G47" s="34"/>
      <c r="H47" s="15" t="s">
        <v>85</v>
      </c>
      <c r="I47" s="6" t="s">
        <v>127</v>
      </c>
      <c r="J47" s="6"/>
      <c r="K47" s="23">
        <f t="shared" si="6"/>
        <v>2804.6</v>
      </c>
      <c r="L47" s="32">
        <v>3790</v>
      </c>
      <c r="M47" s="32">
        <v>5990</v>
      </c>
    </row>
    <row r="48" spans="1:19" s="4" customFormat="1" ht="104.3" customHeight="1" x14ac:dyDescent="0.25">
      <c r="A48" s="15" t="s">
        <v>55</v>
      </c>
      <c r="B48" s="15" t="s">
        <v>126</v>
      </c>
      <c r="C48"/>
      <c r="D48" s="23">
        <f t="shared" si="4"/>
        <v>3026.6</v>
      </c>
      <c r="E48" s="19">
        <v>4090</v>
      </c>
      <c r="F48" s="32">
        <v>6490</v>
      </c>
      <c r="G48" s="34"/>
      <c r="H48" s="15" t="s">
        <v>86</v>
      </c>
      <c r="I48" s="15" t="s">
        <v>127</v>
      </c>
      <c r="J48" s="6"/>
      <c r="K48" s="23">
        <f t="shared" si="6"/>
        <v>3026.6</v>
      </c>
      <c r="L48" s="32">
        <v>4090</v>
      </c>
      <c r="M48" s="32">
        <v>6490</v>
      </c>
    </row>
    <row r="49" spans="1:19" s="4" customFormat="1" ht="104.3" customHeight="1" x14ac:dyDescent="0.25">
      <c r="A49" s="15" t="s">
        <v>56</v>
      </c>
      <c r="B49" s="6" t="s">
        <v>114</v>
      </c>
      <c r="C49" s="22"/>
      <c r="D49" s="23">
        <f t="shared" si="4"/>
        <v>2360.6</v>
      </c>
      <c r="E49" s="19">
        <v>3190</v>
      </c>
      <c r="F49" s="32">
        <v>4990</v>
      </c>
      <c r="G49" s="34"/>
      <c r="H49" s="15" t="s">
        <v>82</v>
      </c>
      <c r="I49" s="6" t="s">
        <v>121</v>
      </c>
      <c r="J49" s="6"/>
      <c r="K49" s="23">
        <f t="shared" si="6"/>
        <v>3100.6</v>
      </c>
      <c r="L49" s="19">
        <v>4190</v>
      </c>
      <c r="M49" s="32">
        <v>6750</v>
      </c>
      <c r="O49"/>
    </row>
    <row r="50" spans="1:19" s="4" customFormat="1" ht="104.3" customHeight="1" x14ac:dyDescent="0.25">
      <c r="A50" s="15" t="s">
        <v>57</v>
      </c>
      <c r="B50" s="6" t="s">
        <v>114</v>
      </c>
      <c r="C50" s="22"/>
      <c r="D50" s="23">
        <f t="shared" si="4"/>
        <v>2582.6</v>
      </c>
      <c r="E50" s="19">
        <v>3490</v>
      </c>
      <c r="F50" s="19">
        <v>5490</v>
      </c>
      <c r="G50" s="34"/>
      <c r="H50" s="15" t="s">
        <v>289</v>
      </c>
      <c r="I50" s="6" t="s">
        <v>121</v>
      </c>
      <c r="J50" s="6"/>
      <c r="K50" s="23">
        <f t="shared" si="6"/>
        <v>3470.6</v>
      </c>
      <c r="L50" s="32">
        <v>4690</v>
      </c>
      <c r="M50" s="32">
        <v>7490</v>
      </c>
      <c r="O50"/>
    </row>
    <row r="51" spans="1:19" s="4" customFormat="1" ht="28.55" customHeight="1" x14ac:dyDescent="0.25">
      <c r="A51" s="36" t="s">
        <v>3</v>
      </c>
      <c r="B51" s="36"/>
      <c r="C51" s="36"/>
      <c r="D51" s="36" t="s">
        <v>18</v>
      </c>
      <c r="E51" s="37" t="s">
        <v>7</v>
      </c>
      <c r="F51" s="37" t="s">
        <v>8</v>
      </c>
      <c r="G51" s="37"/>
      <c r="H51" s="36" t="s">
        <v>2</v>
      </c>
      <c r="I51" s="36"/>
      <c r="J51" s="36"/>
      <c r="K51" s="36" t="s">
        <v>18</v>
      </c>
      <c r="L51" s="37" t="s">
        <v>7</v>
      </c>
      <c r="M51" s="37" t="s">
        <v>8</v>
      </c>
      <c r="N51" s="2"/>
      <c r="O51" s="2"/>
      <c r="P51" s="2"/>
      <c r="Q51"/>
      <c r="R51" s="2"/>
      <c r="S51" s="2"/>
    </row>
    <row r="52" spans="1:19" s="4" customFormat="1" ht="49.6" customHeight="1" x14ac:dyDescent="0.25">
      <c r="A52" s="36"/>
      <c r="B52" s="36"/>
      <c r="C52" s="36"/>
      <c r="D52" s="36"/>
      <c r="E52" s="37"/>
      <c r="F52" s="37"/>
      <c r="G52" s="37"/>
      <c r="H52" s="36"/>
      <c r="I52" s="36"/>
      <c r="J52" s="36"/>
      <c r="K52" s="36"/>
      <c r="L52" s="37"/>
      <c r="M52" s="37"/>
      <c r="N52" s="2"/>
      <c r="P52"/>
      <c r="Q52"/>
    </row>
    <row r="53" spans="1:19" s="4" customFormat="1" ht="104.3" customHeight="1" x14ac:dyDescent="0.25">
      <c r="A53" s="15" t="s">
        <v>58</v>
      </c>
      <c r="B53" s="15" t="s">
        <v>114</v>
      </c>
      <c r="C53" s="6"/>
      <c r="D53" s="23">
        <f>E53*0.74</f>
        <v>2804.6</v>
      </c>
      <c r="E53" s="19">
        <v>3790</v>
      </c>
      <c r="F53" s="32">
        <v>5990</v>
      </c>
      <c r="G53" s="34"/>
      <c r="H53" s="15" t="s">
        <v>87</v>
      </c>
      <c r="I53" s="6" t="s">
        <v>277</v>
      </c>
      <c r="J53" s="6"/>
      <c r="K53" s="23">
        <f>L53*0.74</f>
        <v>2257</v>
      </c>
      <c r="L53" s="32">
        <v>3050</v>
      </c>
      <c r="M53" s="32">
        <v>4750</v>
      </c>
      <c r="N53"/>
      <c r="O53"/>
      <c r="P53"/>
    </row>
    <row r="54" spans="1:19" s="4" customFormat="1" ht="104.3" customHeight="1" x14ac:dyDescent="0.25">
      <c r="A54" s="15" t="s">
        <v>59</v>
      </c>
      <c r="B54" s="6" t="s">
        <v>274</v>
      </c>
      <c r="C54" s="7"/>
      <c r="D54" s="23">
        <f t="shared" ref="D54:D56" si="7">E54*0.74</f>
        <v>2257</v>
      </c>
      <c r="E54" s="19">
        <v>3050</v>
      </c>
      <c r="F54" s="32">
        <v>4750</v>
      </c>
      <c r="G54" s="34"/>
      <c r="H54" s="15" t="s">
        <v>88</v>
      </c>
      <c r="I54" s="6" t="s">
        <v>112</v>
      </c>
      <c r="J54" s="7"/>
      <c r="K54" s="23">
        <f t="shared" ref="K54:K56" si="8">L54*0.74</f>
        <v>2360.6</v>
      </c>
      <c r="L54" s="19">
        <v>3190</v>
      </c>
      <c r="M54" s="32">
        <v>4990</v>
      </c>
      <c r="O54"/>
      <c r="P54"/>
    </row>
    <row r="55" spans="1:19" s="4" customFormat="1" ht="104.3" customHeight="1" x14ac:dyDescent="0.25">
      <c r="A55" s="15" t="s">
        <v>283</v>
      </c>
      <c r="B55" s="15" t="s">
        <v>123</v>
      </c>
      <c r="C55" s="6"/>
      <c r="D55" s="23">
        <f t="shared" si="7"/>
        <v>3100.6</v>
      </c>
      <c r="E55" s="19">
        <v>4190</v>
      </c>
      <c r="F55" s="32">
        <v>6750</v>
      </c>
      <c r="G55" s="34"/>
      <c r="H55" s="15" t="s">
        <v>281</v>
      </c>
      <c r="I55" s="6" t="s">
        <v>285</v>
      </c>
      <c r="J55" s="6"/>
      <c r="K55" s="23">
        <f t="shared" si="8"/>
        <v>3100.6</v>
      </c>
      <c r="L55" s="32">
        <v>4190</v>
      </c>
      <c r="M55" s="32">
        <v>6750</v>
      </c>
      <c r="N55"/>
      <c r="O55"/>
      <c r="P55"/>
    </row>
    <row r="56" spans="1:19" s="4" customFormat="1" ht="104.3" customHeight="1" x14ac:dyDescent="0.25">
      <c r="A56" s="15" t="s">
        <v>284</v>
      </c>
      <c r="B56" s="6" t="s">
        <v>123</v>
      </c>
      <c r="C56" s="7"/>
      <c r="D56" s="23">
        <f t="shared" si="7"/>
        <v>3470.6</v>
      </c>
      <c r="E56" s="19">
        <v>4690</v>
      </c>
      <c r="F56" s="32">
        <v>7490</v>
      </c>
      <c r="G56" s="34"/>
      <c r="H56" s="15" t="s">
        <v>282</v>
      </c>
      <c r="I56" s="6" t="s">
        <v>285</v>
      </c>
      <c r="J56" s="7"/>
      <c r="K56" s="23">
        <f t="shared" si="8"/>
        <v>3470.6</v>
      </c>
      <c r="L56" s="19">
        <v>4690</v>
      </c>
      <c r="M56" s="32">
        <v>7490</v>
      </c>
      <c r="O56"/>
      <c r="P56"/>
    </row>
    <row r="57" spans="1:19" s="4" customFormat="1" ht="104.3" customHeight="1" x14ac:dyDescent="0.25">
      <c r="A57" s="15" t="s">
        <v>60</v>
      </c>
      <c r="B57" s="6" t="s">
        <v>113</v>
      </c>
      <c r="C57" s="7"/>
      <c r="D57" s="23">
        <f t="shared" ref="D57:D58" si="9">E57*0.74</f>
        <v>2582.6</v>
      </c>
      <c r="E57" s="19">
        <v>3490</v>
      </c>
      <c r="F57" s="32">
        <v>5490</v>
      </c>
      <c r="G57" s="34"/>
      <c r="H57" s="15" t="s">
        <v>89</v>
      </c>
      <c r="I57" s="6" t="s">
        <v>112</v>
      </c>
      <c r="J57" s="7"/>
      <c r="K57" s="23">
        <f t="shared" ref="K57:K58" si="10">L57*0.74</f>
        <v>2582.6</v>
      </c>
      <c r="L57" s="19">
        <v>3490</v>
      </c>
      <c r="M57" s="32">
        <v>5490</v>
      </c>
      <c r="O57"/>
    </row>
    <row r="58" spans="1:19" s="4" customFormat="1" ht="104.3" customHeight="1" x14ac:dyDescent="0.25">
      <c r="A58" s="15" t="s">
        <v>61</v>
      </c>
      <c r="B58" s="6" t="s">
        <v>113</v>
      </c>
      <c r="C58" s="6"/>
      <c r="D58" s="23">
        <f t="shared" si="9"/>
        <v>2804.6</v>
      </c>
      <c r="E58" s="32">
        <v>3790</v>
      </c>
      <c r="F58" s="32">
        <v>5990</v>
      </c>
      <c r="G58" s="34"/>
      <c r="H58" s="15" t="s">
        <v>90</v>
      </c>
      <c r="I58" s="6" t="s">
        <v>112</v>
      </c>
      <c r="J58" s="6"/>
      <c r="K58" s="23">
        <f t="shared" si="10"/>
        <v>2804.6</v>
      </c>
      <c r="L58" s="32">
        <v>3790</v>
      </c>
      <c r="M58" s="32">
        <v>5990</v>
      </c>
      <c r="N58"/>
      <c r="O58"/>
      <c r="P58"/>
      <c r="R58"/>
    </row>
    <row r="59" spans="1:19" s="4" customFormat="1" ht="28.55" customHeight="1" x14ac:dyDescent="0.25">
      <c r="A59" s="36" t="s">
        <v>3</v>
      </c>
      <c r="B59" s="36"/>
      <c r="C59" s="36"/>
      <c r="D59" s="36" t="s">
        <v>18</v>
      </c>
      <c r="E59" s="37" t="s">
        <v>7</v>
      </c>
      <c r="F59" s="37" t="s">
        <v>8</v>
      </c>
      <c r="G59" s="37"/>
      <c r="H59" s="36" t="s">
        <v>2</v>
      </c>
      <c r="I59" s="36"/>
      <c r="J59" s="36"/>
      <c r="K59" s="36" t="s">
        <v>18</v>
      </c>
      <c r="L59" s="37" t="s">
        <v>7</v>
      </c>
      <c r="M59" s="37" t="s">
        <v>8</v>
      </c>
      <c r="N59" s="2"/>
      <c r="O59" s="2"/>
      <c r="P59" s="2"/>
      <c r="Q59"/>
      <c r="R59" s="2"/>
      <c r="S59" s="2"/>
    </row>
    <row r="60" spans="1:19" s="4" customFormat="1" ht="49.6" customHeight="1" x14ac:dyDescent="0.25">
      <c r="A60" s="36"/>
      <c r="B60" s="36"/>
      <c r="C60" s="36"/>
      <c r="D60" s="36"/>
      <c r="E60" s="37"/>
      <c r="F60" s="37"/>
      <c r="G60" s="37"/>
      <c r="H60" s="36"/>
      <c r="I60" s="36"/>
      <c r="J60" s="36"/>
      <c r="K60" s="36"/>
      <c r="L60" s="37"/>
      <c r="M60" s="37"/>
      <c r="N60" s="2"/>
      <c r="P60"/>
      <c r="Q60"/>
    </row>
    <row r="61" spans="1:19" s="4" customFormat="1" ht="104.3" customHeight="1" x14ac:dyDescent="0.25">
      <c r="A61" s="15" t="s">
        <v>128</v>
      </c>
      <c r="B61" s="6" t="s">
        <v>304</v>
      </c>
      <c r="C61" s="6"/>
      <c r="D61" s="23">
        <f>E61*0.74</f>
        <v>3367</v>
      </c>
      <c r="E61" s="19">
        <v>4550</v>
      </c>
      <c r="F61" s="32">
        <v>7250</v>
      </c>
      <c r="G61" s="34"/>
      <c r="H61" s="15" t="s">
        <v>131</v>
      </c>
      <c r="I61" s="6" t="s">
        <v>216</v>
      </c>
      <c r="J61" s="6"/>
      <c r="K61" s="23">
        <f>L61*0.74</f>
        <v>3367</v>
      </c>
      <c r="L61" s="19">
        <v>4550</v>
      </c>
      <c r="M61" s="32">
        <v>7250</v>
      </c>
      <c r="N61"/>
      <c r="P61"/>
    </row>
    <row r="62" spans="1:19" s="4" customFormat="1" ht="104.3" customHeight="1" x14ac:dyDescent="0.25">
      <c r="A62" s="15" t="s">
        <v>129</v>
      </c>
      <c r="B62" s="6" t="s">
        <v>304</v>
      </c>
      <c r="C62" s="6"/>
      <c r="D62" s="23">
        <f t="shared" ref="D62:D67" si="11">E62*0.74</f>
        <v>3766.6</v>
      </c>
      <c r="E62" s="19">
        <v>5090</v>
      </c>
      <c r="F62" s="32">
        <v>7999</v>
      </c>
      <c r="G62" s="34"/>
      <c r="H62" s="15" t="s">
        <v>309</v>
      </c>
      <c r="I62" s="6" t="s">
        <v>305</v>
      </c>
      <c r="J62" s="6"/>
      <c r="K62" s="23">
        <f t="shared" ref="K62:K66" si="12">L62*0.74</f>
        <v>3367</v>
      </c>
      <c r="L62" s="19">
        <v>4550</v>
      </c>
      <c r="M62" s="32">
        <v>7250</v>
      </c>
      <c r="N62"/>
      <c r="O62"/>
    </row>
    <row r="63" spans="1:19" s="4" customFormat="1" ht="104.3" customHeight="1" x14ac:dyDescent="0.25">
      <c r="A63" s="15" t="s">
        <v>310</v>
      </c>
      <c r="B63" s="6" t="s">
        <v>217</v>
      </c>
      <c r="C63" s="6"/>
      <c r="D63" s="23">
        <f t="shared" si="11"/>
        <v>3248.6</v>
      </c>
      <c r="E63" s="19">
        <v>4390</v>
      </c>
      <c r="F63" s="32">
        <v>6990</v>
      </c>
      <c r="G63" s="34"/>
      <c r="H63" s="15" t="s">
        <v>132</v>
      </c>
      <c r="I63" s="6" t="s">
        <v>305</v>
      </c>
      <c r="J63" s="6"/>
      <c r="K63" s="23">
        <f t="shared" si="12"/>
        <v>3766.6</v>
      </c>
      <c r="L63" s="19">
        <v>5090</v>
      </c>
      <c r="M63" s="32">
        <v>7999</v>
      </c>
      <c r="N63"/>
      <c r="O63"/>
      <c r="P63"/>
      <c r="Q63"/>
    </row>
    <row r="64" spans="1:19" s="4" customFormat="1" ht="104.3" customHeight="1" x14ac:dyDescent="0.25">
      <c r="A64" s="15" t="s">
        <v>311</v>
      </c>
      <c r="B64" s="6" t="s">
        <v>217</v>
      </c>
      <c r="C64" s="22"/>
      <c r="D64" s="23">
        <f t="shared" si="11"/>
        <v>3692.6</v>
      </c>
      <c r="E64" s="19">
        <v>4990</v>
      </c>
      <c r="F64" s="19">
        <v>7890</v>
      </c>
      <c r="G64" s="34"/>
      <c r="H64" s="15" t="s">
        <v>133</v>
      </c>
      <c r="I64" s="6" t="s">
        <v>214</v>
      </c>
      <c r="J64" s="22"/>
      <c r="K64" s="23">
        <f t="shared" si="12"/>
        <v>2923</v>
      </c>
      <c r="L64" s="19">
        <v>3950</v>
      </c>
      <c r="M64" s="19">
        <v>6250</v>
      </c>
      <c r="O64"/>
    </row>
    <row r="65" spans="1:19" s="4" customFormat="1" ht="104.3" customHeight="1" x14ac:dyDescent="0.25">
      <c r="A65" s="15" t="s">
        <v>307</v>
      </c>
      <c r="B65" s="6" t="s">
        <v>215</v>
      </c>
      <c r="C65" s="6"/>
      <c r="D65" s="23">
        <f t="shared" si="11"/>
        <v>2923</v>
      </c>
      <c r="E65" s="19">
        <v>3950</v>
      </c>
      <c r="F65" s="19">
        <v>6250</v>
      </c>
      <c r="G65" s="34"/>
      <c r="H65" s="15" t="s">
        <v>134</v>
      </c>
      <c r="I65" s="6" t="s">
        <v>214</v>
      </c>
      <c r="J65" s="6"/>
      <c r="K65" s="23">
        <f>L65*0.74</f>
        <v>3200.5</v>
      </c>
      <c r="L65" s="19">
        <v>4325</v>
      </c>
      <c r="M65" s="32">
        <v>6890</v>
      </c>
      <c r="N65"/>
      <c r="O65"/>
      <c r="Q65"/>
    </row>
    <row r="66" spans="1:19" s="4" customFormat="1" ht="104.3" customHeight="1" x14ac:dyDescent="0.25">
      <c r="A66" s="15" t="s">
        <v>308</v>
      </c>
      <c r="B66" s="6" t="s">
        <v>215</v>
      </c>
      <c r="C66" s="6"/>
      <c r="D66" s="23">
        <f t="shared" si="11"/>
        <v>3200.5</v>
      </c>
      <c r="E66" s="19">
        <v>4325</v>
      </c>
      <c r="F66" s="32">
        <v>6890</v>
      </c>
      <c r="G66" s="34"/>
      <c r="H66" s="15" t="s">
        <v>135</v>
      </c>
      <c r="I66" s="6" t="s">
        <v>212</v>
      </c>
      <c r="J66" s="6"/>
      <c r="K66" s="23">
        <f t="shared" si="12"/>
        <v>1990.6</v>
      </c>
      <c r="L66" s="32">
        <v>2690</v>
      </c>
      <c r="M66" s="32">
        <v>4250</v>
      </c>
      <c r="O66"/>
      <c r="P66"/>
      <c r="Q66"/>
    </row>
    <row r="67" spans="1:19" s="4" customFormat="1" ht="104.3" customHeight="1" x14ac:dyDescent="0.25">
      <c r="A67" s="15" t="s">
        <v>130</v>
      </c>
      <c r="B67" s="6" t="s">
        <v>213</v>
      </c>
      <c r="C67" s="6"/>
      <c r="D67" s="23">
        <f t="shared" si="11"/>
        <v>1990.6</v>
      </c>
      <c r="E67" s="19">
        <v>2690</v>
      </c>
      <c r="F67" s="32">
        <v>4250</v>
      </c>
      <c r="G67" s="34"/>
      <c r="H67" s="15"/>
      <c r="I67" s="6"/>
      <c r="J67" s="6"/>
      <c r="K67" s="23"/>
      <c r="L67" s="32"/>
      <c r="M67" s="32"/>
      <c r="O67"/>
    </row>
    <row r="68" spans="1:19" s="4" customFormat="1" ht="28.55" customHeight="1" x14ac:dyDescent="0.25">
      <c r="A68" s="36" t="s">
        <v>3</v>
      </c>
      <c r="B68" s="36"/>
      <c r="C68" s="36"/>
      <c r="D68" s="36" t="s">
        <v>18</v>
      </c>
      <c r="E68" s="37" t="s">
        <v>7</v>
      </c>
      <c r="F68" s="37" t="s">
        <v>8</v>
      </c>
      <c r="G68" s="37"/>
      <c r="H68" s="36" t="s">
        <v>2</v>
      </c>
      <c r="I68" s="36"/>
      <c r="J68" s="36"/>
      <c r="K68" s="36" t="s">
        <v>18</v>
      </c>
      <c r="L68" s="37" t="s">
        <v>7</v>
      </c>
      <c r="M68" s="37" t="s">
        <v>8</v>
      </c>
      <c r="N68" s="2"/>
      <c r="O68" s="2"/>
      <c r="P68" s="2"/>
      <c r="Q68"/>
      <c r="R68" s="2"/>
      <c r="S68" s="2"/>
    </row>
    <row r="69" spans="1:19" s="4" customFormat="1" ht="49.6" customHeight="1" x14ac:dyDescent="0.25">
      <c r="A69" s="36"/>
      <c r="B69" s="36"/>
      <c r="C69" s="36"/>
      <c r="D69" s="36"/>
      <c r="E69" s="37"/>
      <c r="F69" s="37"/>
      <c r="G69" s="37"/>
      <c r="H69" s="36"/>
      <c r="I69" s="36"/>
      <c r="J69" s="36"/>
      <c r="K69" s="36"/>
      <c r="L69" s="37"/>
      <c r="M69" s="37"/>
      <c r="N69" s="2"/>
      <c r="P69"/>
      <c r="Q69"/>
    </row>
    <row r="70" spans="1:19" s="4" customFormat="1" ht="104.3" customHeight="1" x14ac:dyDescent="0.25">
      <c r="A70" s="15" t="s">
        <v>136</v>
      </c>
      <c r="B70" s="6" t="s">
        <v>278</v>
      </c>
      <c r="C70" s="6"/>
      <c r="D70" s="23">
        <f>E70*0.74</f>
        <v>2804.6</v>
      </c>
      <c r="E70" s="19">
        <v>3790</v>
      </c>
      <c r="F70" s="32">
        <v>5990</v>
      </c>
      <c r="G70" s="34"/>
      <c r="H70" s="15" t="s">
        <v>143</v>
      </c>
      <c r="I70" s="6" t="s">
        <v>279</v>
      </c>
      <c r="J70" s="6"/>
      <c r="K70" s="23">
        <f>L70*0.74</f>
        <v>2804.6</v>
      </c>
      <c r="L70" s="32">
        <v>3790</v>
      </c>
      <c r="M70" s="32">
        <v>5990</v>
      </c>
      <c r="N70"/>
      <c r="O70"/>
      <c r="P70"/>
    </row>
    <row r="71" spans="1:19" s="4" customFormat="1" ht="104.3" customHeight="1" x14ac:dyDescent="0.25">
      <c r="A71" s="15" t="s">
        <v>232</v>
      </c>
      <c r="B71" s="35" t="s">
        <v>225</v>
      </c>
      <c r="C71" s="6"/>
      <c r="D71" s="23">
        <f t="shared" ref="D71:D80" si="13">E71*0.74</f>
        <v>2138.6</v>
      </c>
      <c r="E71" s="19">
        <v>2890</v>
      </c>
      <c r="F71" s="32">
        <v>4490</v>
      </c>
      <c r="G71" s="34"/>
      <c r="H71" s="15" t="s">
        <v>144</v>
      </c>
      <c r="I71" s="35" t="s">
        <v>212</v>
      </c>
      <c r="J71" s="6"/>
      <c r="K71" s="23">
        <f t="shared" ref="K71:K80" si="14">L71*0.74</f>
        <v>2138.6</v>
      </c>
      <c r="L71" s="19">
        <v>2890</v>
      </c>
      <c r="M71" s="32">
        <v>4490</v>
      </c>
      <c r="N71"/>
      <c r="O71"/>
      <c r="P71"/>
      <c r="Q71"/>
    </row>
    <row r="72" spans="1:19" s="4" customFormat="1" ht="104.3" customHeight="1" x14ac:dyDescent="0.25">
      <c r="A72" s="15" t="s">
        <v>231</v>
      </c>
      <c r="B72" s="6" t="s">
        <v>227</v>
      </c>
      <c r="C72" s="6"/>
      <c r="D72" s="23">
        <f t="shared" si="13"/>
        <v>2434.6</v>
      </c>
      <c r="E72" s="19">
        <v>3290</v>
      </c>
      <c r="F72" s="32">
        <v>5250</v>
      </c>
      <c r="G72" s="34"/>
      <c r="H72" s="15" t="s">
        <v>145</v>
      </c>
      <c r="I72" s="6" t="s">
        <v>226</v>
      </c>
      <c r="J72" s="6"/>
      <c r="K72" s="23">
        <f t="shared" si="14"/>
        <v>2434.6</v>
      </c>
      <c r="L72" s="19">
        <v>3290</v>
      </c>
      <c r="M72" s="32">
        <v>5250</v>
      </c>
      <c r="N72"/>
      <c r="O72"/>
      <c r="R72"/>
    </row>
    <row r="73" spans="1:19" s="4" customFormat="1" ht="104.3" customHeight="1" x14ac:dyDescent="0.25">
      <c r="A73" s="15" t="s">
        <v>230</v>
      </c>
      <c r="B73" s="15" t="s">
        <v>229</v>
      </c>
      <c r="C73" s="6"/>
      <c r="D73" s="23">
        <f t="shared" si="13"/>
        <v>2656.6</v>
      </c>
      <c r="E73" s="20">
        <v>3590</v>
      </c>
      <c r="F73" s="32">
        <v>5750</v>
      </c>
      <c r="G73" s="34"/>
      <c r="H73" s="15" t="s">
        <v>146</v>
      </c>
      <c r="I73" s="15" t="s">
        <v>228</v>
      </c>
      <c r="J73" s="6"/>
      <c r="K73" s="23">
        <f t="shared" si="14"/>
        <v>2656.6</v>
      </c>
      <c r="L73" s="32">
        <v>3590</v>
      </c>
      <c r="M73" s="32">
        <v>5750</v>
      </c>
      <c r="P73"/>
    </row>
    <row r="74" spans="1:19" s="4" customFormat="1" ht="104.3" customHeight="1" x14ac:dyDescent="0.25">
      <c r="A74" s="15" t="s">
        <v>137</v>
      </c>
      <c r="B74" s="6" t="s">
        <v>220</v>
      </c>
      <c r="C74" s="6"/>
      <c r="D74" s="23">
        <f t="shared" si="13"/>
        <v>2138.6</v>
      </c>
      <c r="E74" s="19">
        <v>2890</v>
      </c>
      <c r="F74" s="32">
        <v>4490</v>
      </c>
      <c r="G74" s="34"/>
      <c r="H74" s="15" t="s">
        <v>147</v>
      </c>
      <c r="I74" s="6" t="s">
        <v>221</v>
      </c>
      <c r="J74" s="6"/>
      <c r="K74" s="23">
        <f t="shared" si="14"/>
        <v>2138.6</v>
      </c>
      <c r="L74" s="32">
        <v>2890</v>
      </c>
      <c r="M74" s="32">
        <v>4490</v>
      </c>
      <c r="O74"/>
      <c r="P74"/>
      <c r="Q74"/>
    </row>
    <row r="75" spans="1:19" s="4" customFormat="1" ht="104.3" customHeight="1" x14ac:dyDescent="0.25">
      <c r="A75" s="15" t="s">
        <v>138</v>
      </c>
      <c r="B75" s="6" t="s">
        <v>220</v>
      </c>
      <c r="C75" s="6"/>
      <c r="D75" s="23">
        <f t="shared" si="13"/>
        <v>2434.6</v>
      </c>
      <c r="E75" s="19">
        <v>3290</v>
      </c>
      <c r="F75" s="32">
        <v>5250</v>
      </c>
      <c r="G75" s="34"/>
      <c r="H75" s="15" t="s">
        <v>148</v>
      </c>
      <c r="I75" s="6" t="s">
        <v>222</v>
      </c>
      <c r="J75" s="31"/>
      <c r="K75" s="23">
        <f t="shared" si="14"/>
        <v>2434.6</v>
      </c>
      <c r="L75" s="32">
        <v>3290</v>
      </c>
      <c r="M75" s="32">
        <v>5250</v>
      </c>
      <c r="N75"/>
      <c r="O75"/>
      <c r="Q75"/>
    </row>
    <row r="76" spans="1:19" s="4" customFormat="1" ht="104.3" customHeight="1" x14ac:dyDescent="0.25">
      <c r="A76" s="15" t="s">
        <v>139</v>
      </c>
      <c r="B76" s="6" t="s">
        <v>223</v>
      </c>
      <c r="C76" s="7"/>
      <c r="D76" s="23">
        <f t="shared" si="13"/>
        <v>2656.6</v>
      </c>
      <c r="E76" s="19">
        <v>3590</v>
      </c>
      <c r="F76" s="32">
        <v>5750</v>
      </c>
      <c r="G76" s="34"/>
      <c r="H76" s="15" t="s">
        <v>149</v>
      </c>
      <c r="I76" s="6" t="s">
        <v>224</v>
      </c>
      <c r="J76" s="7"/>
      <c r="K76" s="23">
        <f t="shared" si="14"/>
        <v>2656.6</v>
      </c>
      <c r="L76" s="19">
        <v>3590</v>
      </c>
      <c r="M76" s="32">
        <v>5750</v>
      </c>
      <c r="O76"/>
      <c r="P76"/>
    </row>
    <row r="77" spans="1:19" s="4" customFormat="1" ht="104.3" customHeight="1" x14ac:dyDescent="0.25">
      <c r="A77" s="15" t="s">
        <v>140</v>
      </c>
      <c r="B77" s="6" t="s">
        <v>218</v>
      </c>
      <c r="C77" s="6"/>
      <c r="D77" s="23">
        <f t="shared" si="13"/>
        <v>1620.6</v>
      </c>
      <c r="E77" s="19">
        <v>2190</v>
      </c>
      <c r="F77" s="32">
        <v>3490</v>
      </c>
      <c r="G77" s="34"/>
      <c r="H77" s="15" t="s">
        <v>150</v>
      </c>
      <c r="I77" s="6" t="s">
        <v>212</v>
      </c>
      <c r="J77" s="6"/>
      <c r="K77" s="23">
        <f t="shared" si="14"/>
        <v>1620.6</v>
      </c>
      <c r="L77" s="32">
        <v>2190</v>
      </c>
      <c r="M77" s="32">
        <v>3490</v>
      </c>
      <c r="N77"/>
      <c r="O77"/>
      <c r="P77"/>
    </row>
    <row r="78" spans="1:19" s="4" customFormat="1" ht="104.3" customHeight="1" x14ac:dyDescent="0.25">
      <c r="A78" s="15" t="s">
        <v>141</v>
      </c>
      <c r="B78" s="6" t="s">
        <v>218</v>
      </c>
      <c r="C78" s="22"/>
      <c r="D78" s="23">
        <f t="shared" si="13"/>
        <v>1768.6</v>
      </c>
      <c r="E78" s="19">
        <v>2390</v>
      </c>
      <c r="F78" s="19">
        <v>3750</v>
      </c>
      <c r="G78" s="34"/>
      <c r="H78" s="15" t="s">
        <v>151</v>
      </c>
      <c r="I78" s="6" t="s">
        <v>218</v>
      </c>
      <c r="J78" s="22"/>
      <c r="K78" s="23">
        <f t="shared" si="14"/>
        <v>1768.6</v>
      </c>
      <c r="L78" s="19">
        <v>2390</v>
      </c>
      <c r="M78" s="19">
        <v>3750</v>
      </c>
      <c r="N78"/>
      <c r="O78"/>
      <c r="R78"/>
    </row>
    <row r="79" spans="1:19" s="4" customFormat="1" ht="104.3" customHeight="1" x14ac:dyDescent="0.25">
      <c r="A79" s="15" t="s">
        <v>142</v>
      </c>
      <c r="B79" s="6" t="s">
        <v>218</v>
      </c>
      <c r="C79" s="6"/>
      <c r="D79" s="23">
        <f t="shared" si="13"/>
        <v>1916.6</v>
      </c>
      <c r="E79" s="19">
        <v>2590</v>
      </c>
      <c r="F79" s="32">
        <v>4250</v>
      </c>
      <c r="G79" s="34"/>
      <c r="H79" s="15" t="s">
        <v>152</v>
      </c>
      <c r="I79" s="6" t="s">
        <v>219</v>
      </c>
      <c r="J79" s="6"/>
      <c r="K79" s="23">
        <f t="shared" si="14"/>
        <v>1916.6</v>
      </c>
      <c r="L79" s="32">
        <v>2590</v>
      </c>
      <c r="M79" s="32">
        <v>4250</v>
      </c>
      <c r="O79"/>
      <c r="P79"/>
    </row>
    <row r="80" spans="1:19" s="4" customFormat="1" ht="104.3" customHeight="1" x14ac:dyDescent="0.25">
      <c r="A80" s="15" t="s">
        <v>153</v>
      </c>
      <c r="B80" s="6" t="s">
        <v>233</v>
      </c>
      <c r="C80" s="6"/>
      <c r="D80" s="23">
        <f t="shared" si="13"/>
        <v>1546.6</v>
      </c>
      <c r="E80" s="19">
        <v>2090</v>
      </c>
      <c r="F80" s="32">
        <v>3250</v>
      </c>
      <c r="G80" s="34"/>
      <c r="H80" s="15" t="s">
        <v>154</v>
      </c>
      <c r="I80" s="6" t="s">
        <v>234</v>
      </c>
      <c r="J80" s="6"/>
      <c r="K80" s="23">
        <f t="shared" si="14"/>
        <v>925</v>
      </c>
      <c r="L80" s="32">
        <v>1250</v>
      </c>
      <c r="M80" s="32">
        <v>1990</v>
      </c>
      <c r="O80"/>
    </row>
    <row r="81" spans="1:19" s="4" customFormat="1" ht="28.55" customHeight="1" x14ac:dyDescent="0.25">
      <c r="A81" s="36" t="s">
        <v>3</v>
      </c>
      <c r="B81" s="36"/>
      <c r="C81" s="36"/>
      <c r="D81" s="36" t="s">
        <v>18</v>
      </c>
      <c r="E81" s="37" t="s">
        <v>7</v>
      </c>
      <c r="F81" s="37" t="s">
        <v>8</v>
      </c>
      <c r="G81" s="37"/>
      <c r="H81" s="36" t="s">
        <v>2</v>
      </c>
      <c r="I81" s="36"/>
      <c r="J81" s="36"/>
      <c r="K81" s="36" t="s">
        <v>18</v>
      </c>
      <c r="L81" s="37" t="s">
        <v>7</v>
      </c>
      <c r="M81" s="37" t="s">
        <v>8</v>
      </c>
      <c r="N81" s="2"/>
      <c r="O81" s="2"/>
      <c r="P81" s="2"/>
      <c r="Q81"/>
      <c r="R81" s="2"/>
      <c r="S81" s="2"/>
    </row>
    <row r="82" spans="1:19" s="4" customFormat="1" ht="49.6" customHeight="1" x14ac:dyDescent="0.25">
      <c r="A82" s="36"/>
      <c r="B82" s="36"/>
      <c r="C82" s="36"/>
      <c r="D82" s="36"/>
      <c r="E82" s="37"/>
      <c r="F82" s="37"/>
      <c r="G82" s="37"/>
      <c r="H82" s="36"/>
      <c r="I82" s="36"/>
      <c r="J82" s="36"/>
      <c r="K82" s="36"/>
      <c r="L82" s="37"/>
      <c r="M82" s="37"/>
      <c r="N82" s="2"/>
      <c r="P82"/>
      <c r="Q82"/>
    </row>
    <row r="83" spans="1:19" s="4" customFormat="1" ht="104.3" customHeight="1" x14ac:dyDescent="0.25">
      <c r="A83" s="15" t="s">
        <v>155</v>
      </c>
      <c r="B83" s="6" t="s">
        <v>245</v>
      </c>
      <c r="C83" s="6"/>
      <c r="D83" s="23">
        <f>E83*0.74</f>
        <v>1842.6</v>
      </c>
      <c r="E83" s="19">
        <v>2490</v>
      </c>
      <c r="F83" s="32">
        <v>3990</v>
      </c>
      <c r="G83" s="34"/>
      <c r="H83" s="15" t="s">
        <v>166</v>
      </c>
      <c r="I83" s="6" t="s">
        <v>244</v>
      </c>
      <c r="J83" s="6"/>
      <c r="K83" s="23">
        <f>L83*0.74</f>
        <v>1842.6</v>
      </c>
      <c r="L83" s="19">
        <v>2490</v>
      </c>
      <c r="M83" s="32">
        <v>3990</v>
      </c>
      <c r="O83"/>
    </row>
    <row r="84" spans="1:19" s="4" customFormat="1" ht="104.3" customHeight="1" x14ac:dyDescent="0.25">
      <c r="A84" s="15" t="s">
        <v>156</v>
      </c>
      <c r="B84" s="6" t="s">
        <v>240</v>
      </c>
      <c r="C84" s="6"/>
      <c r="D84" s="23">
        <f t="shared" ref="D84:D92" si="15">E84*0.74</f>
        <v>1990.6</v>
      </c>
      <c r="E84" s="19">
        <v>2690</v>
      </c>
      <c r="F84" s="32">
        <v>4250</v>
      </c>
      <c r="G84" s="34"/>
      <c r="H84" s="15" t="s">
        <v>167</v>
      </c>
      <c r="I84" s="6" t="s">
        <v>239</v>
      </c>
      <c r="J84" s="31"/>
      <c r="K84" s="23">
        <f t="shared" ref="K84:K92" si="16">L84*0.74</f>
        <v>1990.6</v>
      </c>
      <c r="L84" s="19">
        <v>2690</v>
      </c>
      <c r="M84" s="32">
        <v>4250</v>
      </c>
      <c r="O84"/>
      <c r="Q84"/>
    </row>
    <row r="85" spans="1:19" s="4" customFormat="1" ht="104.3" customHeight="1" x14ac:dyDescent="0.25">
      <c r="A85" s="15" t="s">
        <v>157</v>
      </c>
      <c r="B85" s="6" t="s">
        <v>240</v>
      </c>
      <c r="C85" s="6"/>
      <c r="D85" s="23">
        <f t="shared" si="15"/>
        <v>2212.6</v>
      </c>
      <c r="E85" s="19">
        <v>2990</v>
      </c>
      <c r="F85" s="32">
        <v>4750</v>
      </c>
      <c r="G85" s="34"/>
      <c r="H85" s="15" t="s">
        <v>168</v>
      </c>
      <c r="I85" s="6" t="s">
        <v>239</v>
      </c>
      <c r="J85" s="7"/>
      <c r="K85" s="23">
        <f t="shared" si="16"/>
        <v>2212.6</v>
      </c>
      <c r="L85" s="19">
        <v>2990</v>
      </c>
      <c r="M85" s="32">
        <v>4750</v>
      </c>
      <c r="N85"/>
      <c r="O85"/>
      <c r="P85"/>
    </row>
    <row r="86" spans="1:19" s="4" customFormat="1" ht="104.3" customHeight="1" x14ac:dyDescent="0.25">
      <c r="A86" s="15" t="s">
        <v>158</v>
      </c>
      <c r="B86" s="6" t="s">
        <v>242</v>
      </c>
      <c r="C86" s="7"/>
      <c r="D86" s="23">
        <f t="shared" si="15"/>
        <v>1990.6</v>
      </c>
      <c r="E86" s="19">
        <v>2690</v>
      </c>
      <c r="F86" s="32">
        <v>4250</v>
      </c>
      <c r="G86" s="34"/>
      <c r="H86" s="15" t="s">
        <v>169</v>
      </c>
      <c r="I86" s="6" t="s">
        <v>241</v>
      </c>
      <c r="J86" s="7"/>
      <c r="K86" s="23">
        <f t="shared" si="16"/>
        <v>1990.6</v>
      </c>
      <c r="L86" s="19">
        <v>2690</v>
      </c>
      <c r="M86" s="32">
        <v>4250</v>
      </c>
      <c r="P86"/>
    </row>
    <row r="87" spans="1:19" s="4" customFormat="1" ht="104.3" customHeight="1" x14ac:dyDescent="0.25">
      <c r="A87" s="15" t="s">
        <v>159</v>
      </c>
      <c r="B87" s="6" t="s">
        <v>242</v>
      </c>
      <c r="C87" s="6"/>
      <c r="D87" s="23">
        <f t="shared" si="15"/>
        <v>2212.6</v>
      </c>
      <c r="E87" s="19">
        <v>2990</v>
      </c>
      <c r="F87" s="32">
        <v>4750</v>
      </c>
      <c r="G87" s="34"/>
      <c r="H87" s="15" t="s">
        <v>170</v>
      </c>
      <c r="I87" s="6" t="s">
        <v>241</v>
      </c>
      <c r="J87" s="6"/>
      <c r="K87" s="23">
        <f t="shared" si="16"/>
        <v>2212.6</v>
      </c>
      <c r="L87" s="19">
        <v>2990</v>
      </c>
      <c r="M87" s="32">
        <v>4750</v>
      </c>
      <c r="N87"/>
      <c r="O87"/>
      <c r="P87"/>
      <c r="Q87"/>
    </row>
    <row r="88" spans="1:19" s="4" customFormat="1" ht="104.3" customHeight="1" x14ac:dyDescent="0.25">
      <c r="A88" s="15" t="s">
        <v>160</v>
      </c>
      <c r="B88" s="6" t="s">
        <v>242</v>
      </c>
      <c r="C88" s="6"/>
      <c r="D88" s="23">
        <f t="shared" si="15"/>
        <v>2434.6</v>
      </c>
      <c r="E88" s="19">
        <v>3290</v>
      </c>
      <c r="F88" s="32">
        <v>5250</v>
      </c>
      <c r="G88" s="34"/>
      <c r="H88" s="15" t="s">
        <v>171</v>
      </c>
      <c r="I88" s="6" t="s">
        <v>241</v>
      </c>
      <c r="J88" s="6"/>
      <c r="K88" s="23">
        <f t="shared" si="16"/>
        <v>2434.6</v>
      </c>
      <c r="L88" s="19">
        <v>3290</v>
      </c>
      <c r="M88" s="32">
        <v>5250</v>
      </c>
      <c r="O88"/>
      <c r="P88"/>
    </row>
    <row r="89" spans="1:19" s="4" customFormat="1" ht="104.3" customHeight="1" x14ac:dyDescent="0.25">
      <c r="A89" s="15" t="s">
        <v>161</v>
      </c>
      <c r="B89" s="6" t="s">
        <v>243</v>
      </c>
      <c r="C89" s="22"/>
      <c r="D89" s="23">
        <f t="shared" si="15"/>
        <v>2212.6</v>
      </c>
      <c r="E89" s="19">
        <v>2990</v>
      </c>
      <c r="F89" s="32">
        <v>4750</v>
      </c>
      <c r="G89" s="34"/>
      <c r="H89" s="15" t="s">
        <v>172</v>
      </c>
      <c r="I89" s="6" t="s">
        <v>236</v>
      </c>
      <c r="J89" s="22"/>
      <c r="K89" s="23">
        <f t="shared" si="16"/>
        <v>1990.6</v>
      </c>
      <c r="L89" s="19">
        <v>2690</v>
      </c>
      <c r="M89" s="32">
        <v>4250</v>
      </c>
      <c r="O89"/>
      <c r="P89"/>
    </row>
    <row r="90" spans="1:19" s="4" customFormat="1" ht="104.3" customHeight="1" x14ac:dyDescent="0.25">
      <c r="A90" s="15" t="s">
        <v>162</v>
      </c>
      <c r="B90" s="6" t="s">
        <v>243</v>
      </c>
      <c r="C90" s="6"/>
      <c r="D90" s="23">
        <f t="shared" si="15"/>
        <v>2434.6</v>
      </c>
      <c r="E90" s="19">
        <v>3290</v>
      </c>
      <c r="F90" s="32">
        <v>5250</v>
      </c>
      <c r="G90" s="34"/>
      <c r="H90" s="15" t="s">
        <v>173</v>
      </c>
      <c r="I90" s="6" t="s">
        <v>236</v>
      </c>
      <c r="J90" s="6"/>
      <c r="K90" s="23">
        <f t="shared" si="16"/>
        <v>2212.6</v>
      </c>
      <c r="L90" s="32">
        <v>2990</v>
      </c>
      <c r="M90" s="32">
        <v>4750</v>
      </c>
      <c r="P90"/>
    </row>
    <row r="91" spans="1:19" s="4" customFormat="1" ht="104.3" customHeight="1" x14ac:dyDescent="0.25">
      <c r="A91" s="15" t="s">
        <v>163</v>
      </c>
      <c r="B91" s="6" t="s">
        <v>235</v>
      </c>
      <c r="C91" s="6"/>
      <c r="D91" s="23">
        <f t="shared" si="15"/>
        <v>1990.6</v>
      </c>
      <c r="E91" s="19">
        <v>2690</v>
      </c>
      <c r="F91" s="32">
        <v>4250</v>
      </c>
      <c r="G91" s="34"/>
      <c r="H91" s="15" t="s">
        <v>174</v>
      </c>
      <c r="I91" s="6" t="s">
        <v>236</v>
      </c>
      <c r="J91" s="6"/>
      <c r="K91" s="23">
        <f t="shared" si="16"/>
        <v>2434.6</v>
      </c>
      <c r="L91" s="32">
        <v>3290</v>
      </c>
      <c r="M91" s="32">
        <v>5250</v>
      </c>
      <c r="P91"/>
      <c r="Q91"/>
    </row>
    <row r="92" spans="1:19" s="4" customFormat="1" ht="104.3" customHeight="1" x14ac:dyDescent="0.25">
      <c r="A92" s="15" t="s">
        <v>164</v>
      </c>
      <c r="B92" s="6" t="s">
        <v>237</v>
      </c>
      <c r="C92" s="6"/>
      <c r="D92" s="23">
        <f t="shared" si="15"/>
        <v>2212.6</v>
      </c>
      <c r="E92" s="19">
        <v>2990</v>
      </c>
      <c r="F92" s="19">
        <v>4750</v>
      </c>
      <c r="G92" s="34"/>
      <c r="H92" s="15" t="s">
        <v>165</v>
      </c>
      <c r="I92" s="6" t="s">
        <v>238</v>
      </c>
      <c r="J92" s="6"/>
      <c r="K92" s="23">
        <f t="shared" si="16"/>
        <v>2434.6</v>
      </c>
      <c r="L92" s="19">
        <v>3290</v>
      </c>
      <c r="M92" s="32">
        <v>5250</v>
      </c>
      <c r="O92"/>
    </row>
    <row r="93" spans="1:19" s="4" customFormat="1" ht="28.55" customHeight="1" x14ac:dyDescent="0.25">
      <c r="A93" s="36" t="s">
        <v>3</v>
      </c>
      <c r="B93" s="36"/>
      <c r="C93" s="36"/>
      <c r="D93" s="36" t="s">
        <v>18</v>
      </c>
      <c r="E93" s="37" t="s">
        <v>7</v>
      </c>
      <c r="F93" s="37" t="s">
        <v>8</v>
      </c>
      <c r="G93" s="37"/>
      <c r="H93" s="36" t="s">
        <v>2</v>
      </c>
      <c r="I93" s="36"/>
      <c r="J93" s="36"/>
      <c r="K93" s="36" t="s">
        <v>18</v>
      </c>
      <c r="L93" s="37" t="s">
        <v>7</v>
      </c>
      <c r="M93" s="37" t="s">
        <v>8</v>
      </c>
      <c r="N93" s="2"/>
      <c r="O93" s="2"/>
      <c r="P93" s="2"/>
      <c r="Q93"/>
      <c r="R93" s="2"/>
      <c r="S93" s="2"/>
    </row>
    <row r="94" spans="1:19" s="4" customFormat="1" ht="49.6" customHeight="1" x14ac:dyDescent="0.25">
      <c r="A94" s="36"/>
      <c r="B94" s="36"/>
      <c r="C94" s="36"/>
      <c r="D94" s="36"/>
      <c r="E94" s="37"/>
      <c r="F94" s="37"/>
      <c r="G94" s="37"/>
      <c r="H94" s="36"/>
      <c r="I94" s="36"/>
      <c r="J94" s="36"/>
      <c r="K94" s="36"/>
      <c r="L94" s="37"/>
      <c r="M94" s="37"/>
      <c r="N94" s="2"/>
      <c r="P94"/>
      <c r="Q94"/>
    </row>
    <row r="95" spans="1:19" s="4" customFormat="1" ht="104.3" customHeight="1" x14ac:dyDescent="0.25">
      <c r="A95" s="15" t="s">
        <v>189</v>
      </c>
      <c r="B95" s="6" t="s">
        <v>256</v>
      </c>
      <c r="C95" s="6"/>
      <c r="D95" s="23">
        <f>E95*0.74</f>
        <v>451.4</v>
      </c>
      <c r="E95" s="19">
        <v>610</v>
      </c>
      <c r="F95" s="32">
        <v>999</v>
      </c>
      <c r="G95" s="34"/>
      <c r="H95" s="15" t="s">
        <v>176</v>
      </c>
      <c r="I95" s="6" t="s">
        <v>257</v>
      </c>
      <c r="J95" s="6"/>
      <c r="K95" s="23">
        <f>L95*0.74</f>
        <v>451.4</v>
      </c>
      <c r="L95" s="19">
        <v>610</v>
      </c>
      <c r="M95" s="32">
        <v>999</v>
      </c>
      <c r="P95"/>
    </row>
    <row r="96" spans="1:19" s="4" customFormat="1" ht="104.3" customHeight="1" x14ac:dyDescent="0.25">
      <c r="A96" s="15" t="s">
        <v>190</v>
      </c>
      <c r="B96" s="6" t="s">
        <v>246</v>
      </c>
      <c r="C96" s="6"/>
      <c r="D96" s="23">
        <f t="shared" ref="D96:D110" si="17">E96*0.74</f>
        <v>851</v>
      </c>
      <c r="E96" s="19">
        <v>1150</v>
      </c>
      <c r="F96" s="32">
        <v>1790</v>
      </c>
      <c r="G96" s="34"/>
      <c r="H96" s="15" t="s">
        <v>177</v>
      </c>
      <c r="I96" s="6" t="s">
        <v>247</v>
      </c>
      <c r="J96" s="6"/>
      <c r="K96" s="23">
        <f t="shared" ref="K96:K109" si="18">L96*0.74</f>
        <v>851</v>
      </c>
      <c r="L96" s="19">
        <v>1150</v>
      </c>
      <c r="M96" s="32">
        <v>1790</v>
      </c>
      <c r="O96"/>
      <c r="P96"/>
    </row>
    <row r="97" spans="1:19" s="4" customFormat="1" ht="104.3" customHeight="1" x14ac:dyDescent="0.25">
      <c r="A97" s="15" t="s">
        <v>191</v>
      </c>
      <c r="B97" s="6" t="s">
        <v>248</v>
      </c>
      <c r="C97" s="6"/>
      <c r="D97" s="23">
        <f t="shared" si="17"/>
        <v>851</v>
      </c>
      <c r="E97" s="19">
        <v>1150</v>
      </c>
      <c r="F97" s="32">
        <v>1790</v>
      </c>
      <c r="G97" s="34"/>
      <c r="H97" s="15" t="s">
        <v>178</v>
      </c>
      <c r="I97" s="15" t="s">
        <v>249</v>
      </c>
      <c r="J97" s="15"/>
      <c r="K97" s="23">
        <f t="shared" si="18"/>
        <v>851</v>
      </c>
      <c r="L97" s="19">
        <v>1150</v>
      </c>
      <c r="M97" s="32">
        <v>1790</v>
      </c>
      <c r="O97"/>
      <c r="P97"/>
    </row>
    <row r="98" spans="1:19" s="4" customFormat="1" ht="104.3" customHeight="1" x14ac:dyDescent="0.25">
      <c r="A98" s="15" t="s">
        <v>192</v>
      </c>
      <c r="B98" s="6" t="s">
        <v>258</v>
      </c>
      <c r="C98" s="7"/>
      <c r="D98" s="23">
        <f t="shared" si="17"/>
        <v>777</v>
      </c>
      <c r="E98" s="19">
        <v>1050</v>
      </c>
      <c r="F98" s="32">
        <v>1690</v>
      </c>
      <c r="G98" s="34"/>
      <c r="H98" s="15" t="s">
        <v>179</v>
      </c>
      <c r="I98" s="6" t="s">
        <v>259</v>
      </c>
      <c r="J98" s="7"/>
      <c r="K98" s="23">
        <f t="shared" si="18"/>
        <v>777</v>
      </c>
      <c r="L98" s="19">
        <v>1050</v>
      </c>
      <c r="M98" s="32">
        <v>1690</v>
      </c>
      <c r="O98"/>
      <c r="P98"/>
    </row>
    <row r="99" spans="1:19" s="4" customFormat="1" ht="104.3" customHeight="1" x14ac:dyDescent="0.25">
      <c r="A99" s="15" t="s">
        <v>193</v>
      </c>
      <c r="B99" s="6" t="s">
        <v>248</v>
      </c>
      <c r="C99" s="7"/>
      <c r="D99" s="23">
        <f t="shared" si="17"/>
        <v>777</v>
      </c>
      <c r="E99" s="19">
        <v>1050</v>
      </c>
      <c r="F99" s="32">
        <v>1690</v>
      </c>
      <c r="G99" s="34"/>
      <c r="H99" s="15" t="s">
        <v>180</v>
      </c>
      <c r="I99" s="15" t="s">
        <v>260</v>
      </c>
      <c r="J99" s="15"/>
      <c r="K99" s="23">
        <f t="shared" si="18"/>
        <v>777</v>
      </c>
      <c r="L99" s="20">
        <v>1050</v>
      </c>
      <c r="M99" s="32">
        <v>1690</v>
      </c>
      <c r="O99"/>
      <c r="P99"/>
    </row>
    <row r="100" spans="1:19" s="4" customFormat="1" ht="104.3" customHeight="1" x14ac:dyDescent="0.25">
      <c r="A100" s="15" t="s">
        <v>194</v>
      </c>
      <c r="B100" s="6" t="s">
        <v>261</v>
      </c>
      <c r="C100" s="31"/>
      <c r="D100" s="23">
        <f t="shared" si="17"/>
        <v>777</v>
      </c>
      <c r="E100" s="19">
        <v>1050</v>
      </c>
      <c r="F100" s="32">
        <v>1690</v>
      </c>
      <c r="G100" s="34"/>
      <c r="H100" s="15" t="s">
        <v>181</v>
      </c>
      <c r="I100" s="6" t="s">
        <v>253</v>
      </c>
      <c r="J100" s="6"/>
      <c r="K100" s="23">
        <f t="shared" si="18"/>
        <v>777</v>
      </c>
      <c r="L100" s="19">
        <v>1050</v>
      </c>
      <c r="M100" s="32">
        <v>1690</v>
      </c>
      <c r="O100"/>
      <c r="P100"/>
    </row>
    <row r="101" spans="1:19" s="4" customFormat="1" ht="104.3" customHeight="1" x14ac:dyDescent="0.25">
      <c r="A101" s="15" t="s">
        <v>195</v>
      </c>
      <c r="B101" s="6" t="s">
        <v>252</v>
      </c>
      <c r="C101" s="6"/>
      <c r="D101" s="23">
        <f t="shared" si="17"/>
        <v>1054.5</v>
      </c>
      <c r="E101" s="19">
        <v>1425</v>
      </c>
      <c r="F101" s="19">
        <v>2250</v>
      </c>
      <c r="G101" s="34"/>
      <c r="H101" s="15" t="s">
        <v>182</v>
      </c>
      <c r="I101" s="15" t="s">
        <v>253</v>
      </c>
      <c r="J101" s="19"/>
      <c r="K101" s="23">
        <f t="shared" si="18"/>
        <v>1054.5</v>
      </c>
      <c r="L101" s="19">
        <v>1425</v>
      </c>
      <c r="M101" s="19">
        <v>2250</v>
      </c>
      <c r="N101"/>
      <c r="O101"/>
      <c r="P101"/>
    </row>
    <row r="102" spans="1:19" s="4" customFormat="1" ht="104.3" customHeight="1" x14ac:dyDescent="0.25">
      <c r="A102" s="15" t="s">
        <v>196</v>
      </c>
      <c r="B102" s="6" t="s">
        <v>262</v>
      </c>
      <c r="C102" s="31"/>
      <c r="D102" s="23">
        <f t="shared" si="17"/>
        <v>851</v>
      </c>
      <c r="E102" s="19">
        <v>1150</v>
      </c>
      <c r="F102" s="19">
        <v>1790</v>
      </c>
      <c r="G102" s="34"/>
      <c r="H102" s="15" t="s">
        <v>183</v>
      </c>
      <c r="I102" s="6" t="s">
        <v>263</v>
      </c>
      <c r="J102" s="31"/>
      <c r="K102" s="23">
        <f t="shared" si="18"/>
        <v>555</v>
      </c>
      <c r="L102" s="19">
        <v>750</v>
      </c>
      <c r="M102" s="19">
        <v>1190</v>
      </c>
      <c r="O102"/>
      <c r="Q102"/>
    </row>
    <row r="103" spans="1:19" s="4" customFormat="1" ht="104.3" customHeight="1" x14ac:dyDescent="0.25">
      <c r="A103" s="15" t="s">
        <v>197</v>
      </c>
      <c r="B103" s="6" t="s">
        <v>254</v>
      </c>
      <c r="C103" s="31"/>
      <c r="D103" s="23">
        <f t="shared" si="17"/>
        <v>943.5</v>
      </c>
      <c r="E103" s="19">
        <v>1275</v>
      </c>
      <c r="F103" s="19">
        <v>1990</v>
      </c>
      <c r="G103" s="34"/>
      <c r="H103" s="15" t="s">
        <v>184</v>
      </c>
      <c r="I103" s="6" t="s">
        <v>255</v>
      </c>
      <c r="J103" s="31"/>
      <c r="K103" s="23">
        <f t="shared" si="18"/>
        <v>943.5</v>
      </c>
      <c r="L103" s="19">
        <v>1275</v>
      </c>
      <c r="M103" s="19">
        <v>1990</v>
      </c>
      <c r="O103"/>
      <c r="P103"/>
      <c r="Q103"/>
    </row>
    <row r="104" spans="1:19" s="4" customFormat="1" ht="104.3" customHeight="1" x14ac:dyDescent="0.25">
      <c r="A104" s="15" t="s">
        <v>198</v>
      </c>
      <c r="B104" s="6" t="s">
        <v>313</v>
      </c>
      <c r="C104" s="22"/>
      <c r="D104" s="23">
        <f t="shared" si="17"/>
        <v>599.4</v>
      </c>
      <c r="E104" s="19">
        <v>810</v>
      </c>
      <c r="F104" s="19">
        <v>1350</v>
      </c>
      <c r="G104" s="34"/>
      <c r="H104" s="15" t="s">
        <v>185</v>
      </c>
      <c r="I104" s="6" t="s">
        <v>312</v>
      </c>
      <c r="J104" s="22"/>
      <c r="K104" s="23">
        <f t="shared" si="18"/>
        <v>599.4</v>
      </c>
      <c r="L104" s="19">
        <v>810</v>
      </c>
      <c r="M104" s="19">
        <v>1350</v>
      </c>
      <c r="O104"/>
      <c r="Q104"/>
    </row>
    <row r="105" spans="1:19" s="4" customFormat="1" ht="104.3" customHeight="1" x14ac:dyDescent="0.25">
      <c r="A105" s="15" t="s">
        <v>199</v>
      </c>
      <c r="B105" s="6" t="s">
        <v>314</v>
      </c>
      <c r="C105" s="22"/>
      <c r="D105" s="23">
        <f t="shared" si="17"/>
        <v>647.5</v>
      </c>
      <c r="E105" s="19">
        <v>875</v>
      </c>
      <c r="F105" s="19">
        <v>1390</v>
      </c>
      <c r="G105" s="34"/>
      <c r="H105" s="15" t="s">
        <v>186</v>
      </c>
      <c r="I105" s="6" t="s">
        <v>315</v>
      </c>
      <c r="J105" s="22"/>
      <c r="K105" s="23">
        <f t="shared" si="18"/>
        <v>647.5</v>
      </c>
      <c r="L105" s="19">
        <v>875</v>
      </c>
      <c r="M105" s="19">
        <v>1390</v>
      </c>
      <c r="O105"/>
      <c r="Q105"/>
    </row>
    <row r="106" spans="1:19" s="4" customFormat="1" ht="104.3" customHeight="1" x14ac:dyDescent="0.25">
      <c r="A106" s="15" t="s">
        <v>291</v>
      </c>
      <c r="B106" s="6" t="s">
        <v>250</v>
      </c>
      <c r="C106" s="22"/>
      <c r="D106" s="23">
        <f t="shared" si="17"/>
        <v>481</v>
      </c>
      <c r="E106" s="19">
        <v>650</v>
      </c>
      <c r="F106" s="19">
        <v>990</v>
      </c>
      <c r="G106" s="34"/>
      <c r="H106" s="15" t="s">
        <v>292</v>
      </c>
      <c r="I106" s="6" t="s">
        <v>251</v>
      </c>
      <c r="J106" s="22"/>
      <c r="K106" s="23">
        <f t="shared" si="18"/>
        <v>481</v>
      </c>
      <c r="L106" s="19">
        <v>650</v>
      </c>
      <c r="M106" s="19">
        <v>990</v>
      </c>
      <c r="N106"/>
      <c r="O106"/>
      <c r="Q106"/>
    </row>
    <row r="107" spans="1:19" s="4" customFormat="1" ht="104.3" customHeight="1" x14ac:dyDescent="0.25">
      <c r="A107" s="15" t="s">
        <v>200</v>
      </c>
      <c r="B107" s="6" t="s">
        <v>254</v>
      </c>
      <c r="C107" s="6"/>
      <c r="D107" s="23">
        <f t="shared" si="17"/>
        <v>510.59999999999997</v>
      </c>
      <c r="E107" s="19">
        <v>690</v>
      </c>
      <c r="F107" s="19">
        <v>1090</v>
      </c>
      <c r="G107" s="34"/>
      <c r="H107" s="15" t="s">
        <v>187</v>
      </c>
      <c r="I107" s="6" t="s">
        <v>236</v>
      </c>
      <c r="J107" s="19"/>
      <c r="K107" s="23">
        <f t="shared" si="18"/>
        <v>510.59999999999997</v>
      </c>
      <c r="L107" s="19">
        <v>690</v>
      </c>
      <c r="M107" s="19">
        <v>1090</v>
      </c>
      <c r="N107"/>
      <c r="O107"/>
      <c r="Q107"/>
    </row>
    <row r="108" spans="1:19" s="4" customFormat="1" ht="104.3" customHeight="1" x14ac:dyDescent="0.25">
      <c r="A108" s="15" t="s">
        <v>201</v>
      </c>
      <c r="B108" s="6" t="s">
        <v>264</v>
      </c>
      <c r="C108" s="22"/>
      <c r="D108" s="23">
        <f t="shared" si="17"/>
        <v>573.5</v>
      </c>
      <c r="E108" s="19">
        <v>775</v>
      </c>
      <c r="F108" s="19">
        <v>1190</v>
      </c>
      <c r="G108" s="34"/>
      <c r="H108" s="15" t="s">
        <v>188</v>
      </c>
      <c r="I108" s="6" t="s">
        <v>265</v>
      </c>
      <c r="J108" s="22"/>
      <c r="K108" s="23">
        <f t="shared" si="18"/>
        <v>573.5</v>
      </c>
      <c r="L108" s="19">
        <v>775</v>
      </c>
      <c r="M108" s="19">
        <v>1190</v>
      </c>
      <c r="N108"/>
      <c r="O108"/>
      <c r="Q108"/>
    </row>
    <row r="109" spans="1:19" s="4" customFormat="1" ht="104.3" customHeight="1" x14ac:dyDescent="0.25">
      <c r="A109" s="15" t="s">
        <v>202</v>
      </c>
      <c r="B109" s="6" t="s">
        <v>266</v>
      </c>
      <c r="C109" s="6"/>
      <c r="D109" s="23">
        <f t="shared" si="17"/>
        <v>499.5</v>
      </c>
      <c r="E109" s="19">
        <v>675</v>
      </c>
      <c r="F109" s="19">
        <v>1090</v>
      </c>
      <c r="G109" s="34"/>
      <c r="H109" s="15" t="s">
        <v>175</v>
      </c>
      <c r="I109" s="6" t="s">
        <v>265</v>
      </c>
      <c r="J109" s="19"/>
      <c r="K109" s="23">
        <f t="shared" si="18"/>
        <v>499.5</v>
      </c>
      <c r="L109" s="19">
        <v>675</v>
      </c>
      <c r="M109" s="19">
        <v>1090</v>
      </c>
      <c r="N109"/>
      <c r="O109"/>
      <c r="Q109"/>
    </row>
    <row r="110" spans="1:19" s="4" customFormat="1" ht="104.3" customHeight="1" x14ac:dyDescent="0.25">
      <c r="A110" s="15" t="s">
        <v>297</v>
      </c>
      <c r="B110" s="6" t="s">
        <v>234</v>
      </c>
      <c r="C110" s="6"/>
      <c r="D110" s="23">
        <f t="shared" si="17"/>
        <v>555</v>
      </c>
      <c r="E110" s="19">
        <v>750</v>
      </c>
      <c r="F110" s="32">
        <v>1190</v>
      </c>
      <c r="G110" s="34"/>
      <c r="H110" s="15"/>
      <c r="I110" s="6"/>
      <c r="J110" s="6"/>
      <c r="K110" s="23"/>
      <c r="L110" s="19"/>
      <c r="M110" s="32"/>
      <c r="O110"/>
      <c r="P110"/>
    </row>
    <row r="111" spans="1:19" s="4" customFormat="1" ht="28.55" customHeight="1" x14ac:dyDescent="0.25">
      <c r="A111" s="36" t="s">
        <v>3</v>
      </c>
      <c r="B111" s="36"/>
      <c r="C111" s="36"/>
      <c r="D111" s="36" t="s">
        <v>18</v>
      </c>
      <c r="E111" s="37" t="s">
        <v>7</v>
      </c>
      <c r="F111" s="37" t="s">
        <v>8</v>
      </c>
      <c r="G111" s="37"/>
      <c r="H111" s="36" t="s">
        <v>2</v>
      </c>
      <c r="I111" s="36"/>
      <c r="J111" s="36"/>
      <c r="K111" s="36" t="s">
        <v>18</v>
      </c>
      <c r="L111" s="37" t="s">
        <v>7</v>
      </c>
      <c r="M111" s="37" t="s">
        <v>8</v>
      </c>
      <c r="N111" s="2"/>
      <c r="O111" s="2"/>
      <c r="P111" s="2"/>
      <c r="Q111"/>
      <c r="R111" s="2"/>
      <c r="S111" s="2"/>
    </row>
    <row r="112" spans="1:19" s="4" customFormat="1" ht="49.6" customHeight="1" x14ac:dyDescent="0.25">
      <c r="A112" s="36"/>
      <c r="B112" s="36"/>
      <c r="C112" s="36"/>
      <c r="D112" s="36"/>
      <c r="E112" s="37"/>
      <c r="F112" s="37"/>
      <c r="G112" s="37"/>
      <c r="H112" s="36"/>
      <c r="I112" s="36"/>
      <c r="J112" s="36"/>
      <c r="K112" s="36"/>
      <c r="L112" s="37"/>
      <c r="M112" s="37"/>
      <c r="N112" s="2"/>
      <c r="P112"/>
      <c r="Q112"/>
    </row>
    <row r="113" spans="1:16" s="4" customFormat="1" ht="104.3" customHeight="1" x14ac:dyDescent="0.25">
      <c r="A113" s="15" t="s">
        <v>203</v>
      </c>
      <c r="B113" s="6" t="s">
        <v>293</v>
      </c>
      <c r="C113" s="6"/>
      <c r="D113" s="22">
        <f>E113*0.74</f>
        <v>2582.6</v>
      </c>
      <c r="E113" s="19">
        <v>3490</v>
      </c>
      <c r="F113" s="32">
        <v>4990</v>
      </c>
      <c r="G113" s="34"/>
      <c r="H113" s="15" t="s">
        <v>204</v>
      </c>
      <c r="I113" s="6" t="s">
        <v>117</v>
      </c>
      <c r="J113" s="6"/>
      <c r="K113" s="22">
        <f>L113*0.74</f>
        <v>2952.6</v>
      </c>
      <c r="L113" s="19">
        <v>3990</v>
      </c>
      <c r="M113" s="32">
        <v>5990</v>
      </c>
      <c r="O113"/>
      <c r="P113"/>
    </row>
    <row r="114" spans="1:16" s="4" customFormat="1" ht="104.3" customHeight="1" x14ac:dyDescent="0.25">
      <c r="A114" s="15" t="s">
        <v>205</v>
      </c>
      <c r="B114" s="6" t="s">
        <v>270</v>
      </c>
      <c r="C114" s="6"/>
      <c r="D114" s="22">
        <f t="shared" ref="D114:D117" si="19">E114*0.74</f>
        <v>2952.6</v>
      </c>
      <c r="E114" s="19">
        <v>3990</v>
      </c>
      <c r="F114" s="32">
        <v>5990</v>
      </c>
      <c r="G114" s="34"/>
      <c r="H114" s="15" t="s">
        <v>208</v>
      </c>
      <c r="I114" s="6" t="s">
        <v>268</v>
      </c>
      <c r="J114" s="6"/>
      <c r="K114" s="22">
        <f t="shared" ref="K114:K117" si="20">L114*0.74</f>
        <v>3237.5</v>
      </c>
      <c r="L114" s="19">
        <v>4375</v>
      </c>
      <c r="M114" s="32">
        <v>6650</v>
      </c>
      <c r="O114"/>
      <c r="P114"/>
    </row>
    <row r="115" spans="1:16" s="4" customFormat="1" ht="104.3" customHeight="1" x14ac:dyDescent="0.25">
      <c r="A115" s="15" t="s">
        <v>206</v>
      </c>
      <c r="B115" s="6" t="s">
        <v>271</v>
      </c>
      <c r="C115" s="6"/>
      <c r="D115" s="22">
        <f t="shared" si="19"/>
        <v>2952.6</v>
      </c>
      <c r="E115" s="19">
        <v>3990</v>
      </c>
      <c r="F115" s="32">
        <v>5990</v>
      </c>
      <c r="G115" s="34"/>
      <c r="H115" s="15" t="s">
        <v>208</v>
      </c>
      <c r="I115" s="6" t="s">
        <v>294</v>
      </c>
      <c r="J115" s="6"/>
      <c r="K115" s="22">
        <f t="shared" si="20"/>
        <v>3174.6</v>
      </c>
      <c r="L115" s="19">
        <v>4290</v>
      </c>
      <c r="M115" s="32">
        <v>6490</v>
      </c>
      <c r="O115"/>
      <c r="P115"/>
    </row>
    <row r="116" spans="1:16" s="4" customFormat="1" ht="104.3" customHeight="1" x14ac:dyDescent="0.25">
      <c r="A116" s="15" t="s">
        <v>207</v>
      </c>
      <c r="B116" s="6" t="s">
        <v>301</v>
      </c>
      <c r="C116" s="6"/>
      <c r="D116" s="22">
        <f>E116*0.74</f>
        <v>2952.6</v>
      </c>
      <c r="E116" s="19">
        <v>3990</v>
      </c>
      <c r="F116" s="32">
        <v>5990</v>
      </c>
      <c r="G116" s="34"/>
      <c r="H116" s="15" t="s">
        <v>210</v>
      </c>
      <c r="I116" s="6" t="s">
        <v>267</v>
      </c>
      <c r="J116" s="6"/>
      <c r="K116" s="22">
        <f t="shared" si="20"/>
        <v>1202.5</v>
      </c>
      <c r="L116" s="19">
        <v>1625</v>
      </c>
      <c r="M116" s="32">
        <v>2450</v>
      </c>
      <c r="N116"/>
      <c r="O116"/>
      <c r="P116"/>
    </row>
    <row r="117" spans="1:16" s="4" customFormat="1" ht="104.3" customHeight="1" x14ac:dyDescent="0.25">
      <c r="A117" s="15" t="s">
        <v>209</v>
      </c>
      <c r="B117" s="6" t="s">
        <v>272</v>
      </c>
      <c r="C117" s="6"/>
      <c r="D117" s="22">
        <f t="shared" si="19"/>
        <v>1176.5999999999999</v>
      </c>
      <c r="E117" s="19">
        <v>1590</v>
      </c>
      <c r="F117" s="32">
        <v>2390</v>
      </c>
      <c r="G117" s="34"/>
      <c r="H117" s="15" t="s">
        <v>211</v>
      </c>
      <c r="I117" s="6" t="s">
        <v>269</v>
      </c>
      <c r="J117" s="6"/>
      <c r="K117" s="22">
        <f t="shared" si="20"/>
        <v>1498.5</v>
      </c>
      <c r="L117" s="19">
        <v>2025</v>
      </c>
      <c r="M117" s="32">
        <v>3350</v>
      </c>
      <c r="O117"/>
      <c r="P117"/>
    </row>
    <row r="118" spans="1:16" ht="15.8" customHeight="1" x14ac:dyDescent="0.3"/>
    <row r="119" spans="1:16" ht="15.8" customHeight="1" x14ac:dyDescent="0.3"/>
    <row r="120" spans="1:16" ht="15.8" customHeight="1" x14ac:dyDescent="0.3"/>
    <row r="121" spans="1:16" ht="15.8" customHeight="1" x14ac:dyDescent="0.3"/>
    <row r="122" spans="1:16" ht="15.8" customHeight="1" x14ac:dyDescent="0.3"/>
    <row r="123" spans="1:16" ht="15.8" customHeight="1" x14ac:dyDescent="0.3"/>
    <row r="124" spans="1:16" ht="15.8" customHeight="1" x14ac:dyDescent="0.3"/>
    <row r="125" spans="1:16" ht="15.8" customHeight="1" x14ac:dyDescent="0.3"/>
    <row r="126" spans="1:16" ht="15.8" customHeight="1" x14ac:dyDescent="0.3"/>
    <row r="127" spans="1:16" ht="15.8" customHeight="1" x14ac:dyDescent="0.3"/>
    <row r="128" spans="1:16" ht="15.8" customHeight="1" x14ac:dyDescent="0.3"/>
    <row r="129" ht="15.8" customHeight="1" x14ac:dyDescent="0.3"/>
    <row r="130" ht="15.8" customHeight="1" x14ac:dyDescent="0.3"/>
    <row r="131" ht="15.8" customHeight="1" x14ac:dyDescent="0.3"/>
    <row r="132" ht="15.8" customHeight="1" x14ac:dyDescent="0.3"/>
    <row r="133" ht="15.8" customHeight="1" x14ac:dyDescent="0.3"/>
    <row r="134" ht="15.8" customHeight="1" x14ac:dyDescent="0.3"/>
    <row r="135" ht="15.8" customHeight="1" x14ac:dyDescent="0.3"/>
    <row r="136" ht="15.8" customHeight="1" x14ac:dyDescent="0.3"/>
    <row r="137" ht="15.8" customHeight="1" x14ac:dyDescent="0.3"/>
    <row r="138" ht="15.8" customHeight="1" x14ac:dyDescent="0.3"/>
    <row r="139" ht="15.8" customHeight="1" x14ac:dyDescent="0.3"/>
    <row r="140" ht="15.8" customHeight="1" x14ac:dyDescent="0.3"/>
    <row r="141" ht="15.8" customHeight="1" x14ac:dyDescent="0.3"/>
    <row r="142" ht="15.8" customHeight="1" x14ac:dyDescent="0.3"/>
    <row r="143" ht="15.8" customHeight="1" x14ac:dyDescent="0.3"/>
    <row r="144" ht="15.8" customHeight="1" x14ac:dyDescent="0.3"/>
    <row r="145" ht="15.8" customHeight="1" x14ac:dyDescent="0.3"/>
    <row r="146" ht="15.8" customHeight="1" x14ac:dyDescent="0.3"/>
    <row r="147" ht="15.8" customHeight="1" x14ac:dyDescent="0.3"/>
    <row r="148" ht="15.8" customHeight="1" x14ac:dyDescent="0.3"/>
    <row r="149" ht="15.8" customHeight="1" x14ac:dyDescent="0.3"/>
    <row r="150" ht="15.8" customHeight="1" x14ac:dyDescent="0.3"/>
    <row r="151" ht="15.8" customHeight="1" x14ac:dyDescent="0.3"/>
    <row r="152" ht="15.8" customHeight="1" x14ac:dyDescent="0.3"/>
    <row r="153" ht="15.8" customHeight="1" x14ac:dyDescent="0.3"/>
    <row r="154" ht="15.8" customHeight="1" x14ac:dyDescent="0.3"/>
    <row r="155" ht="15.8" customHeight="1" x14ac:dyDescent="0.3"/>
    <row r="156" ht="15.8" customHeight="1" x14ac:dyDescent="0.3"/>
    <row r="157" ht="15.8" customHeight="1" x14ac:dyDescent="0.3"/>
    <row r="158" ht="15.8" customHeight="1" x14ac:dyDescent="0.3"/>
    <row r="159" ht="15.8" customHeight="1" x14ac:dyDescent="0.3"/>
    <row r="160" ht="15.8" customHeight="1" x14ac:dyDescent="0.3"/>
    <row r="161" ht="15.8" customHeight="1" x14ac:dyDescent="0.3"/>
    <row r="162" ht="15.8" customHeight="1" x14ac:dyDescent="0.3"/>
    <row r="163" ht="15.8" customHeight="1" x14ac:dyDescent="0.3"/>
    <row r="164" ht="15.8" customHeight="1" x14ac:dyDescent="0.3"/>
    <row r="165" ht="15.8" customHeight="1" x14ac:dyDescent="0.3"/>
    <row r="166" ht="15.8" customHeight="1" x14ac:dyDescent="0.3"/>
    <row r="167" ht="15.8" customHeight="1" x14ac:dyDescent="0.3"/>
    <row r="168" ht="15.8" customHeight="1" x14ac:dyDescent="0.3"/>
    <row r="169" ht="15.8" customHeight="1" x14ac:dyDescent="0.3"/>
    <row r="170" ht="15.8" customHeight="1" x14ac:dyDescent="0.3"/>
    <row r="171" ht="15.8" customHeight="1" x14ac:dyDescent="0.3"/>
    <row r="172" ht="15.8" customHeight="1" x14ac:dyDescent="0.3"/>
    <row r="173" ht="15.8" customHeight="1" x14ac:dyDescent="0.3"/>
    <row r="174" ht="15.8" customHeight="1" x14ac:dyDescent="0.3"/>
    <row r="175" ht="15.8" customHeight="1" x14ac:dyDescent="0.3"/>
    <row r="176" ht="15.8" customHeight="1" x14ac:dyDescent="0.3"/>
    <row r="177" ht="15.8" customHeight="1" x14ac:dyDescent="0.3"/>
    <row r="178" ht="15.8" customHeight="1" x14ac:dyDescent="0.3"/>
    <row r="179" ht="15.8" customHeight="1" x14ac:dyDescent="0.3"/>
    <row r="180" ht="15.8" customHeight="1" x14ac:dyDescent="0.3"/>
    <row r="181" ht="15.8" customHeight="1" x14ac:dyDescent="0.3"/>
    <row r="182" ht="15.8" customHeight="1" x14ac:dyDescent="0.3"/>
    <row r="183" ht="15.8" customHeight="1" x14ac:dyDescent="0.3"/>
    <row r="184" ht="15.8" customHeight="1" x14ac:dyDescent="0.3"/>
    <row r="185" ht="15.8" customHeight="1" x14ac:dyDescent="0.3"/>
    <row r="186" ht="15.8" customHeight="1" x14ac:dyDescent="0.3"/>
    <row r="187" ht="15.8" customHeight="1" x14ac:dyDescent="0.3"/>
    <row r="188" ht="15.8" customHeight="1" x14ac:dyDescent="0.3"/>
    <row r="189" ht="15.8" customHeight="1" x14ac:dyDescent="0.3"/>
    <row r="190" ht="15.8" customHeight="1" x14ac:dyDescent="0.3"/>
    <row r="191" ht="15.8" customHeight="1" x14ac:dyDescent="0.3"/>
    <row r="192" ht="15.8" customHeight="1" x14ac:dyDescent="0.3"/>
    <row r="193" ht="15.8" customHeight="1" x14ac:dyDescent="0.3"/>
    <row r="194" ht="15.8" customHeight="1" x14ac:dyDescent="0.3"/>
    <row r="195" ht="15.8" customHeight="1" x14ac:dyDescent="0.3"/>
    <row r="196" ht="15.8" customHeight="1" x14ac:dyDescent="0.3"/>
    <row r="197" ht="15.8" customHeight="1" x14ac:dyDescent="0.3"/>
    <row r="198" ht="15.8" customHeight="1" x14ac:dyDescent="0.3"/>
    <row r="199" ht="15.8" customHeight="1" x14ac:dyDescent="0.3"/>
    <row r="200" ht="15.8" customHeight="1" x14ac:dyDescent="0.3"/>
    <row r="201" ht="15.8" customHeight="1" x14ac:dyDescent="0.3"/>
    <row r="202" ht="15.8" customHeight="1" x14ac:dyDescent="0.3"/>
    <row r="203" ht="15.8" customHeight="1" x14ac:dyDescent="0.3"/>
    <row r="204" ht="15.8" customHeight="1" x14ac:dyDescent="0.3"/>
    <row r="205" ht="15.8" customHeight="1" x14ac:dyDescent="0.3"/>
    <row r="206" ht="15.8" customHeight="1" x14ac:dyDescent="0.3"/>
    <row r="207" ht="15.8" customHeight="1" x14ac:dyDescent="0.3"/>
    <row r="208" ht="15.8" customHeight="1" x14ac:dyDescent="0.3"/>
    <row r="209" ht="15.8" customHeight="1" x14ac:dyDescent="0.3"/>
    <row r="210" ht="15.8" customHeight="1" x14ac:dyDescent="0.3"/>
    <row r="211" ht="15.8" customHeight="1" x14ac:dyDescent="0.3"/>
    <row r="212" ht="15.8" customHeight="1" x14ac:dyDescent="0.3"/>
    <row r="213" ht="15.8" customHeight="1" x14ac:dyDescent="0.3"/>
    <row r="214" ht="15.8" customHeight="1" x14ac:dyDescent="0.3"/>
    <row r="215" ht="15.8" customHeight="1" x14ac:dyDescent="0.3"/>
    <row r="216" ht="15.8" customHeight="1" x14ac:dyDescent="0.3"/>
    <row r="217" ht="15.8" customHeight="1" x14ac:dyDescent="0.3"/>
    <row r="218" ht="15.8" customHeight="1" x14ac:dyDescent="0.3"/>
    <row r="219" ht="15.8" customHeight="1" x14ac:dyDescent="0.3"/>
    <row r="220" ht="15.8" customHeight="1" x14ac:dyDescent="0.3"/>
    <row r="221" ht="15.8" customHeight="1" x14ac:dyDescent="0.3"/>
    <row r="222" ht="15.8" customHeight="1" x14ac:dyDescent="0.3"/>
    <row r="223" ht="15.8" customHeight="1" x14ac:dyDescent="0.3"/>
    <row r="224" ht="15.8" customHeight="1" x14ac:dyDescent="0.3"/>
    <row r="225" ht="15.8" customHeight="1" x14ac:dyDescent="0.3"/>
    <row r="226" ht="15.8" customHeight="1" x14ac:dyDescent="0.3"/>
    <row r="227" ht="15.8" customHeight="1" x14ac:dyDescent="0.3"/>
    <row r="228" ht="15.8" customHeight="1" x14ac:dyDescent="0.3"/>
    <row r="229" ht="15.8" customHeight="1" x14ac:dyDescent="0.3"/>
    <row r="230" ht="15.8" customHeight="1" x14ac:dyDescent="0.3"/>
    <row r="231" ht="15.8" customHeight="1" x14ac:dyDescent="0.3"/>
    <row r="232" ht="15.8" customHeight="1" x14ac:dyDescent="0.3"/>
    <row r="233" ht="15.8" customHeight="1" x14ac:dyDescent="0.3"/>
    <row r="234" ht="15.8" customHeight="1" x14ac:dyDescent="0.3"/>
    <row r="235" ht="15.8" customHeight="1" x14ac:dyDescent="0.3"/>
    <row r="236" ht="15.8" customHeight="1" x14ac:dyDescent="0.3"/>
    <row r="237" ht="15.8" customHeight="1" x14ac:dyDescent="0.3"/>
    <row r="238" ht="15.8" customHeight="1" x14ac:dyDescent="0.3"/>
    <row r="239" ht="15.8" customHeight="1" x14ac:dyDescent="0.3"/>
    <row r="240" ht="15.8" customHeight="1" x14ac:dyDescent="0.3"/>
    <row r="241" ht="15.8" customHeight="1" x14ac:dyDescent="0.3"/>
    <row r="242" ht="15.8" customHeight="1" x14ac:dyDescent="0.3"/>
    <row r="243" ht="15.8" customHeight="1" x14ac:dyDescent="0.3"/>
    <row r="244" ht="15.8" customHeight="1" x14ac:dyDescent="0.3"/>
    <row r="245" ht="15.8" customHeight="1" x14ac:dyDescent="0.3"/>
    <row r="246" ht="15.8" customHeight="1" x14ac:dyDescent="0.3"/>
    <row r="247" ht="15.8" customHeight="1" x14ac:dyDescent="0.3"/>
    <row r="248" ht="15.8" customHeight="1" x14ac:dyDescent="0.3"/>
    <row r="249" ht="15.8" customHeight="1" x14ac:dyDescent="0.3"/>
    <row r="250" ht="15.8" customHeight="1" x14ac:dyDescent="0.3"/>
    <row r="251" ht="15.8" customHeight="1" x14ac:dyDescent="0.3"/>
    <row r="252" ht="15.8" customHeight="1" x14ac:dyDescent="0.3"/>
    <row r="253" ht="15.8" customHeight="1" x14ac:dyDescent="0.3"/>
    <row r="254" ht="15.8" customHeight="1" x14ac:dyDescent="0.3"/>
    <row r="255" ht="15.8" customHeight="1" x14ac:dyDescent="0.3"/>
    <row r="256" ht="15.8" customHeight="1" x14ac:dyDescent="0.3"/>
    <row r="257" ht="15.8" customHeight="1" x14ac:dyDescent="0.3"/>
    <row r="258" ht="15.8" customHeight="1" x14ac:dyDescent="0.3"/>
    <row r="259" ht="15.8" customHeight="1" x14ac:dyDescent="0.3"/>
    <row r="260" ht="15.8" customHeight="1" x14ac:dyDescent="0.3"/>
    <row r="261" ht="15.8" customHeight="1" x14ac:dyDescent="0.3"/>
    <row r="262" ht="15.8" customHeight="1" x14ac:dyDescent="0.3"/>
    <row r="263" ht="15.8" customHeight="1" x14ac:dyDescent="0.3"/>
    <row r="264" ht="15.8" customHeight="1" x14ac:dyDescent="0.3"/>
    <row r="265" ht="15.8" customHeight="1" x14ac:dyDescent="0.3"/>
    <row r="266" ht="15.8" customHeight="1" x14ac:dyDescent="0.3"/>
    <row r="267" ht="15.8" customHeight="1" x14ac:dyDescent="0.3"/>
    <row r="268" ht="15.8" customHeight="1" x14ac:dyDescent="0.3"/>
    <row r="269" ht="15.8" customHeight="1" x14ac:dyDescent="0.3"/>
    <row r="270" ht="15.8" customHeight="1" x14ac:dyDescent="0.3"/>
    <row r="271" ht="15.8" customHeight="1" x14ac:dyDescent="0.3"/>
    <row r="272" ht="15.8" customHeight="1" x14ac:dyDescent="0.3"/>
    <row r="273" ht="15.8" customHeight="1" x14ac:dyDescent="0.3"/>
    <row r="274" ht="15.8" customHeight="1" x14ac:dyDescent="0.3"/>
    <row r="275" ht="15.8" customHeight="1" x14ac:dyDescent="0.3"/>
    <row r="276" ht="15.8" customHeight="1" x14ac:dyDescent="0.3"/>
    <row r="277" ht="15.8" customHeight="1" x14ac:dyDescent="0.3"/>
    <row r="278" ht="15.8" customHeight="1" x14ac:dyDescent="0.3"/>
    <row r="279" ht="15.8" customHeight="1" x14ac:dyDescent="0.3"/>
    <row r="280" ht="15.8" customHeight="1" x14ac:dyDescent="0.3"/>
    <row r="281" ht="15.8" customHeight="1" x14ac:dyDescent="0.3"/>
    <row r="282" ht="15.8" customHeight="1" x14ac:dyDescent="0.3"/>
    <row r="283" ht="15.8" customHeight="1" x14ac:dyDescent="0.3"/>
    <row r="284" ht="15.8" customHeight="1" x14ac:dyDescent="0.3"/>
    <row r="285" ht="15.8" customHeight="1" x14ac:dyDescent="0.3"/>
    <row r="286" ht="15.8" customHeight="1" x14ac:dyDescent="0.3"/>
    <row r="287" ht="15.8" customHeight="1" x14ac:dyDescent="0.3"/>
    <row r="288" ht="15.8" customHeight="1" x14ac:dyDescent="0.3"/>
    <row r="289" ht="15.8" customHeight="1" x14ac:dyDescent="0.3"/>
    <row r="290" ht="15.8" customHeight="1" x14ac:dyDescent="0.3"/>
    <row r="291" ht="15.8" customHeight="1" x14ac:dyDescent="0.3"/>
    <row r="292" ht="15.8" customHeight="1" x14ac:dyDescent="0.3"/>
    <row r="293" ht="15.8" customHeight="1" x14ac:dyDescent="0.3"/>
    <row r="294" ht="15.8" customHeight="1" x14ac:dyDescent="0.3"/>
    <row r="295" ht="15.8" customHeight="1" x14ac:dyDescent="0.3"/>
    <row r="296" ht="15.8" customHeight="1" x14ac:dyDescent="0.3"/>
    <row r="297" ht="15.8" customHeight="1" x14ac:dyDescent="0.3"/>
    <row r="298" ht="15.8" customHeight="1" x14ac:dyDescent="0.3"/>
    <row r="299" ht="15.8" customHeight="1" x14ac:dyDescent="0.3"/>
    <row r="300" ht="15.8" customHeight="1" x14ac:dyDescent="0.3"/>
    <row r="301" ht="15.8" customHeight="1" x14ac:dyDescent="0.3"/>
    <row r="302" ht="15.8" customHeight="1" x14ac:dyDescent="0.3"/>
    <row r="303" ht="15.8" customHeight="1" x14ac:dyDescent="0.3"/>
    <row r="304" ht="15.8" customHeight="1" x14ac:dyDescent="0.3"/>
    <row r="305" ht="15.8" customHeight="1" x14ac:dyDescent="0.3"/>
    <row r="306" ht="15.8" customHeight="1" x14ac:dyDescent="0.3"/>
    <row r="307" ht="15.8" customHeight="1" x14ac:dyDescent="0.3"/>
    <row r="308" ht="15.8" customHeight="1" x14ac:dyDescent="0.3"/>
    <row r="309" ht="15.8" customHeight="1" x14ac:dyDescent="0.3"/>
    <row r="310" ht="15.8" customHeight="1" x14ac:dyDescent="0.3"/>
    <row r="311" ht="15.8" customHeight="1" x14ac:dyDescent="0.3"/>
    <row r="312" ht="15.8" customHeight="1" x14ac:dyDescent="0.3"/>
    <row r="313" ht="15.8" customHeight="1" x14ac:dyDescent="0.3"/>
    <row r="314" ht="15.8" customHeight="1" x14ac:dyDescent="0.3"/>
    <row r="315" ht="15.8" customHeight="1" x14ac:dyDescent="0.3"/>
    <row r="316" ht="15.8" customHeight="1" x14ac:dyDescent="0.3"/>
    <row r="317" ht="15.8" customHeight="1" x14ac:dyDescent="0.3"/>
    <row r="318" ht="15.8" customHeight="1" x14ac:dyDescent="0.3"/>
    <row r="319" ht="15.8" customHeight="1" x14ac:dyDescent="0.3"/>
    <row r="320" ht="15.8" customHeight="1" x14ac:dyDescent="0.3"/>
    <row r="321" ht="15.8" customHeight="1" x14ac:dyDescent="0.3"/>
    <row r="322" ht="15.8" customHeight="1" x14ac:dyDescent="0.3"/>
    <row r="323" ht="15.8" customHeight="1" x14ac:dyDescent="0.3"/>
    <row r="324" ht="15.8" customHeight="1" x14ac:dyDescent="0.3"/>
    <row r="325" ht="15.8" customHeight="1" x14ac:dyDescent="0.3"/>
    <row r="326" ht="15.8" customHeight="1" x14ac:dyDescent="0.3"/>
    <row r="327" ht="15.8" customHeight="1" x14ac:dyDescent="0.3"/>
    <row r="328" ht="15.8" customHeight="1" x14ac:dyDescent="0.3"/>
    <row r="329" ht="15.8" customHeight="1" x14ac:dyDescent="0.3"/>
    <row r="330" ht="15.8" customHeight="1" x14ac:dyDescent="0.3"/>
    <row r="331" ht="15.8" customHeight="1" x14ac:dyDescent="0.3"/>
    <row r="332" ht="15.8" customHeight="1" x14ac:dyDescent="0.3"/>
    <row r="333" ht="15.8" customHeight="1" x14ac:dyDescent="0.3"/>
    <row r="334" ht="15.8" customHeight="1" x14ac:dyDescent="0.3"/>
    <row r="335" ht="15.8" customHeight="1" x14ac:dyDescent="0.3"/>
    <row r="336" ht="15.8" customHeight="1" x14ac:dyDescent="0.3"/>
    <row r="337" ht="15.8" customHeight="1" x14ac:dyDescent="0.3"/>
    <row r="338" ht="15.8" customHeight="1" x14ac:dyDescent="0.3"/>
    <row r="339" ht="15.8" customHeight="1" x14ac:dyDescent="0.3"/>
    <row r="340" ht="15.8" customHeight="1" x14ac:dyDescent="0.3"/>
    <row r="341" ht="15.8" customHeight="1" x14ac:dyDescent="0.3"/>
    <row r="342" ht="15.8" customHeight="1" x14ac:dyDescent="0.3"/>
    <row r="343" ht="15.8" customHeight="1" x14ac:dyDescent="0.3"/>
    <row r="344" ht="15.8" customHeight="1" x14ac:dyDescent="0.3"/>
    <row r="345" ht="15.8" customHeight="1" x14ac:dyDescent="0.3"/>
    <row r="346" ht="15.8" customHeight="1" x14ac:dyDescent="0.3"/>
    <row r="347" ht="15.8" customHeight="1" x14ac:dyDescent="0.3"/>
    <row r="348" ht="15.8" customHeight="1" x14ac:dyDescent="0.3"/>
    <row r="349" ht="15.8" customHeight="1" x14ac:dyDescent="0.3"/>
    <row r="350" ht="15.8" customHeight="1" x14ac:dyDescent="0.3"/>
    <row r="351" ht="15.8" customHeight="1" x14ac:dyDescent="0.3"/>
    <row r="352" ht="15.8" customHeight="1" x14ac:dyDescent="0.3"/>
    <row r="353" ht="15.8" customHeight="1" x14ac:dyDescent="0.3"/>
    <row r="354" ht="15.8" customHeight="1" x14ac:dyDescent="0.3"/>
    <row r="355" ht="15.8" customHeight="1" x14ac:dyDescent="0.3"/>
    <row r="356" ht="15.8" customHeight="1" x14ac:dyDescent="0.3"/>
    <row r="357" ht="15.8" customHeight="1" x14ac:dyDescent="0.3"/>
    <row r="358" ht="15.8" customHeight="1" x14ac:dyDescent="0.3"/>
    <row r="359" ht="15.8" customHeight="1" x14ac:dyDescent="0.3"/>
    <row r="360" ht="15.8" customHeight="1" x14ac:dyDescent="0.3"/>
    <row r="361" ht="15.8" customHeight="1" x14ac:dyDescent="0.3"/>
    <row r="362" ht="15.8" customHeight="1" x14ac:dyDescent="0.3"/>
    <row r="363" ht="15.8" customHeight="1" x14ac:dyDescent="0.3"/>
    <row r="364" ht="15.8" customHeight="1" x14ac:dyDescent="0.3"/>
    <row r="365" ht="15.8" customHeight="1" x14ac:dyDescent="0.3"/>
    <row r="366" ht="15.8" customHeight="1" x14ac:dyDescent="0.3"/>
    <row r="367" ht="15.8" customHeight="1" x14ac:dyDescent="0.3"/>
    <row r="368" ht="15.8" customHeight="1" x14ac:dyDescent="0.3"/>
    <row r="369" ht="15.8" customHeight="1" x14ac:dyDescent="0.3"/>
    <row r="370" ht="15.8" customHeight="1" x14ac:dyDescent="0.3"/>
    <row r="371" ht="15.8" customHeight="1" x14ac:dyDescent="0.3"/>
    <row r="372" ht="15.8" customHeight="1" x14ac:dyDescent="0.3"/>
    <row r="373" ht="15.8" customHeight="1" x14ac:dyDescent="0.3"/>
    <row r="374" ht="15.8" customHeight="1" x14ac:dyDescent="0.3"/>
    <row r="375" ht="15.8" customHeight="1" x14ac:dyDescent="0.3"/>
    <row r="376" ht="15.8" customHeight="1" x14ac:dyDescent="0.3"/>
    <row r="377" ht="15.8" customHeight="1" x14ac:dyDescent="0.3"/>
    <row r="378" ht="15.8" customHeight="1" x14ac:dyDescent="0.3"/>
    <row r="379" ht="15.8" customHeight="1" x14ac:dyDescent="0.3"/>
    <row r="380" ht="15.8" customHeight="1" x14ac:dyDescent="0.3"/>
    <row r="381" ht="15.8" customHeight="1" x14ac:dyDescent="0.3"/>
    <row r="382" ht="15.8" customHeight="1" x14ac:dyDescent="0.3"/>
    <row r="383" ht="15.8" customHeight="1" x14ac:dyDescent="0.3"/>
    <row r="384" ht="15.8" customHeight="1" x14ac:dyDescent="0.3"/>
    <row r="385" ht="15.8" customHeight="1" x14ac:dyDescent="0.3"/>
    <row r="386" ht="15.8" customHeight="1" x14ac:dyDescent="0.3"/>
    <row r="387" ht="15.8" customHeight="1" x14ac:dyDescent="0.3"/>
    <row r="388" ht="15.8" customHeight="1" x14ac:dyDescent="0.3"/>
    <row r="389" ht="15.8" customHeight="1" x14ac:dyDescent="0.3"/>
    <row r="390" ht="15.8" customHeight="1" x14ac:dyDescent="0.3"/>
    <row r="391" ht="15.8" customHeight="1" x14ac:dyDescent="0.3"/>
    <row r="392" ht="15.8" customHeight="1" x14ac:dyDescent="0.3"/>
    <row r="393" ht="15.8" customHeight="1" x14ac:dyDescent="0.3"/>
    <row r="394" ht="15.8" customHeight="1" x14ac:dyDescent="0.3"/>
    <row r="395" ht="15.8" customHeight="1" x14ac:dyDescent="0.3"/>
    <row r="396" ht="15.8" customHeight="1" x14ac:dyDescent="0.3"/>
    <row r="397" ht="15.8" customHeight="1" x14ac:dyDescent="0.3"/>
    <row r="398" ht="15.8" customHeight="1" x14ac:dyDescent="0.3"/>
    <row r="399" ht="15.8" customHeight="1" x14ac:dyDescent="0.3"/>
    <row r="400" ht="15.8" customHeight="1" x14ac:dyDescent="0.3"/>
    <row r="401" ht="15.8" customHeight="1" x14ac:dyDescent="0.3"/>
    <row r="402" ht="15.8" customHeight="1" x14ac:dyDescent="0.3"/>
    <row r="403" ht="15.8" customHeight="1" x14ac:dyDescent="0.3"/>
    <row r="404" ht="15.8" customHeight="1" x14ac:dyDescent="0.3"/>
    <row r="405" ht="15.8" customHeight="1" x14ac:dyDescent="0.3"/>
    <row r="406" ht="15.8" customHeight="1" x14ac:dyDescent="0.3"/>
    <row r="407" ht="15.8" customHeight="1" x14ac:dyDescent="0.3"/>
    <row r="408" ht="15.8" customHeight="1" x14ac:dyDescent="0.3"/>
    <row r="409" ht="15.8" customHeight="1" x14ac:dyDescent="0.3"/>
    <row r="410" ht="15.8" customHeight="1" x14ac:dyDescent="0.3"/>
    <row r="411" ht="15.8" customHeight="1" x14ac:dyDescent="0.3"/>
    <row r="412" ht="15.8" customHeight="1" x14ac:dyDescent="0.3"/>
    <row r="413" ht="15.8" customHeight="1" x14ac:dyDescent="0.3"/>
    <row r="414" ht="15.8" customHeight="1" x14ac:dyDescent="0.3"/>
    <row r="415" ht="15.8" customHeight="1" x14ac:dyDescent="0.3"/>
    <row r="416" ht="15.8" customHeight="1" x14ac:dyDescent="0.3"/>
    <row r="417" ht="15.8" customHeight="1" x14ac:dyDescent="0.3"/>
    <row r="418" ht="15.8" customHeight="1" x14ac:dyDescent="0.3"/>
    <row r="419" ht="15.8" customHeight="1" x14ac:dyDescent="0.3"/>
    <row r="420" ht="15.8" customHeight="1" x14ac:dyDescent="0.3"/>
    <row r="421" ht="15.8" customHeight="1" x14ac:dyDescent="0.3"/>
    <row r="422" ht="15.8" customHeight="1" x14ac:dyDescent="0.3"/>
    <row r="423" ht="15.8" customHeight="1" x14ac:dyDescent="0.3"/>
    <row r="424" ht="15.8" customHeight="1" x14ac:dyDescent="0.3"/>
    <row r="425" ht="15.8" customHeight="1" x14ac:dyDescent="0.3"/>
    <row r="426" ht="15.8" customHeight="1" x14ac:dyDescent="0.3"/>
    <row r="427" ht="15.8" customHeight="1" x14ac:dyDescent="0.3"/>
    <row r="428" ht="15.8" customHeight="1" x14ac:dyDescent="0.3"/>
    <row r="429" ht="15.8" customHeight="1" x14ac:dyDescent="0.3"/>
    <row r="430" ht="15.8" customHeight="1" x14ac:dyDescent="0.3"/>
    <row r="431" ht="15.8" customHeight="1" x14ac:dyDescent="0.3"/>
    <row r="432" ht="15.8" customHeight="1" x14ac:dyDescent="0.3"/>
    <row r="433" ht="15.8" customHeight="1" x14ac:dyDescent="0.3"/>
    <row r="434" ht="15.8" customHeight="1" x14ac:dyDescent="0.3"/>
    <row r="435" ht="15.8" customHeight="1" x14ac:dyDescent="0.3"/>
    <row r="436" ht="15.8" customHeight="1" x14ac:dyDescent="0.3"/>
    <row r="437" ht="15.8" customHeight="1" x14ac:dyDescent="0.3"/>
    <row r="438" ht="15.8" customHeight="1" x14ac:dyDescent="0.3"/>
    <row r="439" ht="15.8" customHeight="1" x14ac:dyDescent="0.3"/>
    <row r="440" ht="15.8" customHeight="1" x14ac:dyDescent="0.3"/>
    <row r="441" ht="15.8" customHeight="1" x14ac:dyDescent="0.3"/>
    <row r="442" ht="15.8" customHeight="1" x14ac:dyDescent="0.3"/>
    <row r="443" ht="15.8" customHeight="1" x14ac:dyDescent="0.3"/>
    <row r="444" ht="15.8" customHeight="1" x14ac:dyDescent="0.3"/>
    <row r="445" ht="15.8" customHeight="1" x14ac:dyDescent="0.3"/>
    <row r="446" ht="15.8" customHeight="1" x14ac:dyDescent="0.3"/>
    <row r="447" ht="15.8" customHeight="1" x14ac:dyDescent="0.3"/>
    <row r="448" ht="15.8" customHeight="1" x14ac:dyDescent="0.3"/>
    <row r="449" ht="15.8" customHeight="1" x14ac:dyDescent="0.3"/>
    <row r="450" ht="15.8" customHeight="1" x14ac:dyDescent="0.3"/>
    <row r="451" ht="15.8" customHeight="1" x14ac:dyDescent="0.3"/>
    <row r="452" ht="15.8" customHeight="1" x14ac:dyDescent="0.3"/>
    <row r="453" ht="15.8" customHeight="1" x14ac:dyDescent="0.3"/>
    <row r="454" ht="15.8" customHeight="1" x14ac:dyDescent="0.3"/>
    <row r="455" ht="15.8" customHeight="1" x14ac:dyDescent="0.3"/>
    <row r="456" ht="15.8" customHeight="1" x14ac:dyDescent="0.3"/>
    <row r="457" ht="15.8" customHeight="1" x14ac:dyDescent="0.3"/>
    <row r="458" ht="15.8" customHeight="1" x14ac:dyDescent="0.3"/>
    <row r="459" ht="15.8" customHeight="1" x14ac:dyDescent="0.3"/>
    <row r="460" ht="15.8" customHeight="1" x14ac:dyDescent="0.3"/>
    <row r="461" ht="15.8" customHeight="1" x14ac:dyDescent="0.3"/>
    <row r="462" ht="15.8" customHeight="1" x14ac:dyDescent="0.3"/>
    <row r="463" ht="15.8" customHeight="1" x14ac:dyDescent="0.3"/>
    <row r="464" ht="15.8" customHeight="1" x14ac:dyDescent="0.3"/>
    <row r="465" ht="15.8" customHeight="1" x14ac:dyDescent="0.3"/>
    <row r="466" ht="15.8" customHeight="1" x14ac:dyDescent="0.3"/>
    <row r="467" ht="15.8" customHeight="1" x14ac:dyDescent="0.3"/>
    <row r="468" ht="15.8" customHeight="1" x14ac:dyDescent="0.3"/>
    <row r="469" ht="15.8" customHeight="1" x14ac:dyDescent="0.3"/>
    <row r="470" ht="15.8" customHeight="1" x14ac:dyDescent="0.3"/>
    <row r="471" ht="15.8" customHeight="1" x14ac:dyDescent="0.3"/>
    <row r="472" ht="15.8" customHeight="1" x14ac:dyDescent="0.3"/>
    <row r="473" ht="15.8" customHeight="1" x14ac:dyDescent="0.3"/>
    <row r="474" ht="15.8" customHeight="1" x14ac:dyDescent="0.3"/>
    <row r="475" ht="15.8" customHeight="1" x14ac:dyDescent="0.3"/>
    <row r="476" ht="15.8" customHeight="1" x14ac:dyDescent="0.3"/>
    <row r="477" ht="15.8" customHeight="1" x14ac:dyDescent="0.3"/>
    <row r="478" ht="15.8" customHeight="1" x14ac:dyDescent="0.3"/>
    <row r="479" ht="15.8" customHeight="1" x14ac:dyDescent="0.3"/>
    <row r="480" ht="15.8" customHeight="1" x14ac:dyDescent="0.3"/>
    <row r="481" ht="15.8" customHeight="1" x14ac:dyDescent="0.3"/>
    <row r="482" ht="15.8" customHeight="1" x14ac:dyDescent="0.3"/>
    <row r="483" ht="15.8" customHeight="1" x14ac:dyDescent="0.3"/>
    <row r="484" ht="15.8" customHeight="1" x14ac:dyDescent="0.3"/>
    <row r="485" ht="15.8" customHeight="1" x14ac:dyDescent="0.3"/>
    <row r="486" ht="15.8" customHeight="1" x14ac:dyDescent="0.3"/>
    <row r="487" ht="15.8" customHeight="1" x14ac:dyDescent="0.3"/>
    <row r="488" ht="15.8" customHeight="1" x14ac:dyDescent="0.3"/>
    <row r="489" ht="15.8" customHeight="1" x14ac:dyDescent="0.3"/>
    <row r="490" ht="15.8" customHeight="1" x14ac:dyDescent="0.3"/>
    <row r="491" ht="15.8" customHeight="1" x14ac:dyDescent="0.3"/>
    <row r="492" ht="15.8" customHeight="1" x14ac:dyDescent="0.3"/>
    <row r="493" ht="15.8" customHeight="1" x14ac:dyDescent="0.3"/>
    <row r="494" ht="15.8" customHeight="1" x14ac:dyDescent="0.3"/>
    <row r="495" ht="15.8" customHeight="1" x14ac:dyDescent="0.3"/>
    <row r="496" ht="15.8" customHeight="1" x14ac:dyDescent="0.3"/>
    <row r="497" ht="15.8" customHeight="1" x14ac:dyDescent="0.3"/>
    <row r="498" ht="15.8" customHeight="1" x14ac:dyDescent="0.3"/>
    <row r="499" ht="15.8" customHeight="1" x14ac:dyDescent="0.3"/>
    <row r="500" ht="15.8" customHeight="1" x14ac:dyDescent="0.3"/>
    <row r="501" ht="15.8" customHeight="1" x14ac:dyDescent="0.3"/>
    <row r="502" ht="15.8" customHeight="1" x14ac:dyDescent="0.3"/>
    <row r="503" ht="15.8" customHeight="1" x14ac:dyDescent="0.3"/>
    <row r="504" ht="15.8" customHeight="1" x14ac:dyDescent="0.3"/>
    <row r="505" ht="15.8" customHeight="1" x14ac:dyDescent="0.3"/>
    <row r="506" ht="15.8" customHeight="1" x14ac:dyDescent="0.3"/>
    <row r="507" ht="15.8" customHeight="1" x14ac:dyDescent="0.3"/>
    <row r="508" ht="15.8" customHeight="1" x14ac:dyDescent="0.3"/>
    <row r="509" ht="15.8" customHeight="1" x14ac:dyDescent="0.3"/>
    <row r="510" ht="15.8" customHeight="1" x14ac:dyDescent="0.3"/>
    <row r="511" ht="15.8" customHeight="1" x14ac:dyDescent="0.3"/>
    <row r="512" ht="15.8" customHeight="1" x14ac:dyDescent="0.3"/>
    <row r="513" ht="15.8" customHeight="1" x14ac:dyDescent="0.3"/>
    <row r="514" ht="15.8" customHeight="1" x14ac:dyDescent="0.3"/>
    <row r="515" ht="15.8" customHeight="1" x14ac:dyDescent="0.3"/>
    <row r="516" ht="15.8" customHeight="1" x14ac:dyDescent="0.3"/>
    <row r="517" ht="15.8" customHeight="1" x14ac:dyDescent="0.3"/>
    <row r="518" ht="15.8" customHeight="1" x14ac:dyDescent="0.3"/>
    <row r="519" ht="15.8" customHeight="1" x14ac:dyDescent="0.3"/>
    <row r="520" ht="15.8" customHeight="1" x14ac:dyDescent="0.3"/>
    <row r="521" ht="15.8" customHeight="1" x14ac:dyDescent="0.3"/>
    <row r="522" ht="15.8" customHeight="1" x14ac:dyDescent="0.3"/>
    <row r="523" ht="15.8" customHeight="1" x14ac:dyDescent="0.3"/>
    <row r="524" ht="15.8" customHeight="1" x14ac:dyDescent="0.3"/>
    <row r="525" ht="15.8" customHeight="1" x14ac:dyDescent="0.3"/>
    <row r="526" ht="15.8" customHeight="1" x14ac:dyDescent="0.3"/>
    <row r="527" ht="15.8" customHeight="1" x14ac:dyDescent="0.3"/>
  </sheetData>
  <sheetProtection selectLockedCells="1" selectUnlockedCells="1"/>
  <mergeCells count="90">
    <mergeCell ref="H111:J112"/>
    <mergeCell ref="K111:K112"/>
    <mergeCell ref="L111:L112"/>
    <mergeCell ref="M111:M112"/>
    <mergeCell ref="A111:C112"/>
    <mergeCell ref="D111:D112"/>
    <mergeCell ref="E111:E112"/>
    <mergeCell ref="F111:F112"/>
    <mergeCell ref="G111:G112"/>
    <mergeCell ref="H81:J82"/>
    <mergeCell ref="K81:K82"/>
    <mergeCell ref="L81:L82"/>
    <mergeCell ref="M81:M82"/>
    <mergeCell ref="A93:C94"/>
    <mergeCell ref="D93:D94"/>
    <mergeCell ref="E93:E94"/>
    <mergeCell ref="F93:F94"/>
    <mergeCell ref="G93:G94"/>
    <mergeCell ref="H93:J94"/>
    <mergeCell ref="K93:K94"/>
    <mergeCell ref="L93:L94"/>
    <mergeCell ref="M93:M94"/>
    <mergeCell ref="A81:C82"/>
    <mergeCell ref="D81:D82"/>
    <mergeCell ref="E81:E82"/>
    <mergeCell ref="F81:F82"/>
    <mergeCell ref="G81:G82"/>
    <mergeCell ref="A68:C69"/>
    <mergeCell ref="D68:D69"/>
    <mergeCell ref="E68:E69"/>
    <mergeCell ref="F68:F69"/>
    <mergeCell ref="G68:G69"/>
    <mergeCell ref="M37:M38"/>
    <mergeCell ref="K51:K52"/>
    <mergeCell ref="H68:J69"/>
    <mergeCell ref="K68:K69"/>
    <mergeCell ref="L68:L69"/>
    <mergeCell ref="M68:M69"/>
    <mergeCell ref="A1:M1"/>
    <mergeCell ref="F51:F52"/>
    <mergeCell ref="M51:M52"/>
    <mergeCell ref="F59:F60"/>
    <mergeCell ref="M59:M60"/>
    <mergeCell ref="M9:M10"/>
    <mergeCell ref="F23:F24"/>
    <mergeCell ref="M23:M24"/>
    <mergeCell ref="K9:K10"/>
    <mergeCell ref="H3:L7"/>
    <mergeCell ref="C6:E6"/>
    <mergeCell ref="L9:L10"/>
    <mergeCell ref="F9:F10"/>
    <mergeCell ref="G9:G10"/>
    <mergeCell ref="H9:J10"/>
    <mergeCell ref="L37:L38"/>
    <mergeCell ref="E23:E24"/>
    <mergeCell ref="K23:K24"/>
    <mergeCell ref="D37:D38"/>
    <mergeCell ref="K37:K38"/>
    <mergeCell ref="F37:F38"/>
    <mergeCell ref="G37:G38"/>
    <mergeCell ref="H37:J38"/>
    <mergeCell ref="G23:G24"/>
    <mergeCell ref="H23:J24"/>
    <mergeCell ref="A3:B3"/>
    <mergeCell ref="D51:D52"/>
    <mergeCell ref="E51:E52"/>
    <mergeCell ref="C3:E3"/>
    <mergeCell ref="C4:E4"/>
    <mergeCell ref="C5:E5"/>
    <mergeCell ref="D9:D10"/>
    <mergeCell ref="A37:C38"/>
    <mergeCell ref="A9:C10"/>
    <mergeCell ref="E9:E10"/>
    <mergeCell ref="C7:E7"/>
    <mergeCell ref="A8:L8"/>
    <mergeCell ref="E37:E38"/>
    <mergeCell ref="A23:C24"/>
    <mergeCell ref="D23:D24"/>
    <mergeCell ref="L23:L24"/>
    <mergeCell ref="A59:C60"/>
    <mergeCell ref="D59:D60"/>
    <mergeCell ref="E59:E60"/>
    <mergeCell ref="G59:G60"/>
    <mergeCell ref="L51:L52"/>
    <mergeCell ref="H59:J60"/>
    <mergeCell ref="K59:K60"/>
    <mergeCell ref="L59:L60"/>
    <mergeCell ref="G51:G52"/>
    <mergeCell ref="H51:J52"/>
    <mergeCell ref="A51:C52"/>
  </mergeCells>
  <phoneticPr fontId="8" type="noConversion"/>
  <pageMargins left="0.43307086614173229" right="0.23622047244094491" top="0.55118110236220474" bottom="0.55118110236220474" header="0.31496062992125984" footer="0.31496062992125984"/>
  <pageSetup paperSize="9" scale="52" firstPageNumber="0" fitToHeight="0" orientation="portrait" r:id="rId1"/>
  <headerFooter alignWithMargins="0"/>
  <rowBreaks count="8" manualBreakCount="8">
    <brk id="22" max="12" man="1"/>
    <brk id="36" max="12" man="1"/>
    <brk id="50" max="12" man="1"/>
    <brk id="58" max="12" man="1"/>
    <brk id="67" max="12" man="1"/>
    <brk id="80" max="12" man="1"/>
    <brk id="92" max="12" man="1"/>
    <brk id="11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Одежда, обувь, аксессуары</vt:lpstr>
      <vt:lpstr>'Одежда, обувь, аксессуары'!Область_печати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Белякова Юлия</dc:creator>
  <cp:lastModifiedBy>Юлия Белякова</cp:lastModifiedBy>
  <cp:lastPrinted>2025-09-11T08:49:14Z</cp:lastPrinted>
  <dcterms:created xsi:type="dcterms:W3CDTF">2020-10-30T14:17:29Z</dcterms:created>
  <dcterms:modified xsi:type="dcterms:W3CDTF">2025-12-23T11:16:33Z</dcterms:modified>
</cp:coreProperties>
</file>